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 tabRatio="500" firstSheet="2" activeTab="2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C56" i="4" l="1"/>
  <c r="G76" i="3"/>
  <c r="G48" i="3"/>
  <c r="G31" i="3"/>
  <c r="G70" i="2"/>
  <c r="G64" i="2"/>
  <c r="G63" i="2"/>
  <c r="G57" i="2"/>
  <c r="G56" i="2"/>
  <c r="G43" i="2"/>
</calcChain>
</file>

<file path=xl/sharedStrings.xml><?xml version="1.0" encoding="utf-8"?>
<sst xmlns="http://schemas.openxmlformats.org/spreadsheetml/2006/main" count="628" uniqueCount="257">
  <si>
    <t>Компетенция</t>
  </si>
  <si>
    <t>Эксплуатация сельскохозяйственных машин</t>
  </si>
  <si>
    <t>Наименование этапа Чемпионата</t>
  </si>
  <si>
    <t>Региональный</t>
  </si>
  <si>
    <t>Субъект РФ</t>
  </si>
  <si>
    <t>Красноярский край</t>
  </si>
  <si>
    <t>Базовая организация расположения конкурсной площадки</t>
  </si>
  <si>
    <t>КГБПОУ "Уярский сельскохозяйственный техникум"</t>
  </si>
  <si>
    <t>Адрес конкурсной площадки</t>
  </si>
  <si>
    <t>г.Уяр, ул.Трактовая -9</t>
  </si>
  <si>
    <t>Даты проведения</t>
  </si>
  <si>
    <t>17.02-22.02.2025г</t>
  </si>
  <si>
    <t>Главный эксперт</t>
  </si>
  <si>
    <t>Куликова Ирина Васильевна</t>
  </si>
  <si>
    <t>Электронная почта ГЭ</t>
  </si>
  <si>
    <t>kulik-74@yandex.ru</t>
  </si>
  <si>
    <t>Телефон ГЭ</t>
  </si>
  <si>
    <t>Технический эксперт</t>
  </si>
  <si>
    <t>Махотенко Александр Андреевич</t>
  </si>
  <si>
    <t>Электронная почта ТЭ</t>
  </si>
  <si>
    <t>lsannisonlis86@gmail.com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</si>
  <si>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</si>
  <si>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</si>
  <si>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</si>
  <si>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ГЭ, ИЭ)</t>
  </si>
  <si>
    <t>ПРОЕКТ</t>
  </si>
  <si>
    <r>
      <rPr>
        <sz val="16"/>
        <color rgb="FFFFFFFF"/>
        <rFont val="Times New Roman"/>
        <charset val="204"/>
      </rPr>
      <t>Инфраструктурный лист для оснащения конкурсной площадки Чемпионата (Региональный этап)
по компетенции "Эксплуатация сельскохозяйственных машин</t>
    </r>
    <r>
      <rPr>
        <i/>
        <sz val="16"/>
        <color rgb="FFFFFFFF"/>
        <rFont val="Times New Roman"/>
        <charset val="204"/>
      </rPr>
      <t>"</t>
    </r>
  </si>
  <si>
    <t>Основная информация о конкурсной площадке:</t>
  </si>
  <si>
    <t>Субъект Российской Федерации: Красноярский край</t>
  </si>
  <si>
    <t>Базовая организация расположения конкурсной площадки: КГБПОУ "Уярский сельскохозяйственный техникум"</t>
  </si>
  <si>
    <t>Адрес базовой организации: г.Уяр, ул.Трактовая -9</t>
  </si>
  <si>
    <t>Главный эксперт: Куликова Ирина Васильевна</t>
  </si>
  <si>
    <t>Технический эксперт: Махотенко Александр Андреевич</t>
  </si>
  <si>
    <t>Количество экспертов (в том числе с главным экспертом): 10</t>
  </si>
  <si>
    <t>Количество конкурсантов (команд): 8</t>
  </si>
  <si>
    <t>Количество рабочих мест: 4</t>
  </si>
  <si>
    <t>Даты проведения: 17.02.2025-21.03.2025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</si>
  <si>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</si>
  <si>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</si>
  <si>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235 кв.м.</t>
  </si>
  <si>
    <t xml:space="preserve">Освещение: Допустимо верхнее искусственное освещение ( не менее 200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</si>
  <si>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</si>
  <si>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5 подключений к сети  по 220 Вольт, 380 вольт</t>
  </si>
  <si>
    <t>Контур заземления для электропитания и сети слаботочных подключений (при необходимости) : требуется</t>
  </si>
  <si>
    <t>Покрытие пола: твердое покрытие на всю рабочую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</si>
  <si>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</si>
  <si>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</si>
  <si>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</si>
  <si>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</si>
  <si>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</si>
  <si>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</si>
  <si>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</si>
  <si>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</si>
  <si>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</si>
  <si>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</si>
  <si>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Верстак</t>
  </si>
  <si>
    <t xml:space="preserve">Длина рабочего стола 1900 мм 
Высота стола 800 мм
Наличие тумб однотумбовый
Столешница МДФ 
Покрытие столешницы оцинкованная сталь </t>
  </si>
  <si>
    <t>Мебель</t>
  </si>
  <si>
    <t>шт</t>
  </si>
  <si>
    <t xml:space="preserve">Длина рабочего стола не менее 1200 мм 
Высота стола не менее 800 мм
Наличие тумб однотумбовый
Столешница МДФ 
Покрытие столешницы оцинкованная сталь </t>
  </si>
  <si>
    <t>Стул</t>
  </si>
  <si>
    <t>Ученический пластик с перфорацией</t>
  </si>
  <si>
    <t>Стол</t>
  </si>
  <si>
    <t>Рекомендуемые параметры: (ШхГхВ) 1400х600х750</t>
  </si>
  <si>
    <t>Урны для мусора</t>
  </si>
  <si>
    <t xml:space="preserve">Материал изготовления: пластик </t>
  </si>
  <si>
    <t>Оборудование</t>
  </si>
  <si>
    <t>Комната Конкурсантов (по количеству конкурсантов)</t>
  </si>
  <si>
    <t>Площадь зоны:  20 кв.м.</t>
  </si>
  <si>
    <t>Освещение: Допустимо верхнее искусственное освещение ( не менее 300 люкс)</t>
  </si>
  <si>
    <t>Электричество: 1 подключений к сети 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</si>
  <si>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</si>
  <si>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твердое покрытие</t>
  </si>
  <si>
    <t>Металлический шкаф для одежды</t>
  </si>
  <si>
    <t xml:space="preserve"> Габариты не менее 1830х300х500</t>
  </si>
  <si>
    <t>Мусорная корзина</t>
  </si>
  <si>
    <t>Кулер 19 л (холодная/горячая вода)</t>
  </si>
  <si>
    <t>критически важные характеристики позиции отсутствуют</t>
  </si>
  <si>
    <t>Охрана труда</t>
  </si>
  <si>
    <t>Комната Экспертов (включая Главного эксперта) (по количеству экспертов)</t>
  </si>
  <si>
    <t>Площадь зоны: 25 кв.м.</t>
  </si>
  <si>
    <t>Электричество: 2 подключения к сети 220 Вольт</t>
  </si>
  <si>
    <t>Покрытие пола: твердое покрытие</t>
  </si>
  <si>
    <t>Ноутбук</t>
  </si>
  <si>
    <t>Оперативная память  8 ГБ; 
диагональ экрана  24 дюймов;
предустановленные приложения MS Office и PDF редактор</t>
  </si>
  <si>
    <t>Оборудование IT</t>
  </si>
  <si>
    <t xml:space="preserve">МФУ </t>
  </si>
  <si>
    <t xml:space="preserve">Тип оборудования МФУ лазерный цветной </t>
  </si>
  <si>
    <t>Wi-Fi роутер</t>
  </si>
  <si>
    <t>Стандарт
Протокол сети PPPoE/ PPTP/ L2TP
Стандарт IEEE 802.11 a/ b/ g/ n/ ac
Функции
Print Server Да
Поддержка FTP сервера Да
Поддержка DLNA Да
Подключение USB накопителя Да
Клиент BitTorrent встроенный
Поддержка IP-TV Да
Стандарт связи 3G/ 4G(LTE)
Рабочая частота
Поддержка Gigabit LAN Да
Рабочая частота 2.4 / 5 ГГц
Скорость передачи данных (Wi-Fi) до 1734 МБит/сек
Скорость передачи данных (LAN) 1000 МБит/ сек</t>
  </si>
  <si>
    <t>Материал: ЛДСП 
Высота: 700 мм
Глубина: 800 мм
Ширина: 1200 мм</t>
  </si>
  <si>
    <t xml:space="preserve">Доска маркерная </t>
  </si>
  <si>
    <t xml:space="preserve">Телевизор-монитор  </t>
  </si>
  <si>
    <t>Диагональ не менее 60 дюймов + передвижная подставка на колесах</t>
  </si>
  <si>
    <t>Запасной картридж для МФУ</t>
  </si>
  <si>
    <t>Подходящий для МФУ в комнате экспетров</t>
  </si>
  <si>
    <t>Расходные материалы</t>
  </si>
  <si>
    <t>Удлинитель электрический</t>
  </si>
  <si>
    <t>5 м, 7 гнёзд для подключения</t>
  </si>
  <si>
    <t>Вешалка</t>
  </si>
  <si>
    <t>Напольная, 6 крючков</t>
  </si>
  <si>
    <t>Охрана труда и техника безопасности</t>
  </si>
  <si>
    <t>Аптечка</t>
  </si>
  <si>
    <t>Огнетушитель</t>
  </si>
  <si>
    <t>Складское помещение</t>
  </si>
  <si>
    <t>Площадь зоны: 15 кв.м.</t>
  </si>
  <si>
    <t>Электричество: 1 подключение к сети 220 Вольт</t>
  </si>
  <si>
    <t xml:space="preserve">Шкаф инструментальный </t>
  </si>
  <si>
    <t>Стелаж</t>
  </si>
  <si>
    <t>Габариты не менее  120x80х200</t>
  </si>
  <si>
    <r>
      <rPr>
        <sz val="16"/>
        <color rgb="FFFFFFFF"/>
        <rFont val="Times New Roman"/>
        <charset val="204"/>
      </rPr>
      <t>Инфраструктурный лист для оснащения конкурсной площадки Чемпионата (Региональный этап/Отборочный этап/Финальный этап)
по компетенции "Эксплуатация сельскохозяйственных машин</t>
    </r>
    <r>
      <rPr>
        <i/>
        <sz val="16"/>
        <color rgb="FFFFFFFF"/>
        <rFont val="Times New Roman"/>
        <charset val="204"/>
      </rPr>
      <t>"</t>
    </r>
  </si>
  <si>
    <t>1. Зона для работ предусмотренных в Модуле 1 - Электрооборудование и электроника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</si>
  <si>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</si>
  <si>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50 кв.м.</t>
  </si>
  <si>
    <t>Освещение: Допустимо верхнее искусственное освещение ( не менее 300  люкс)</t>
  </si>
  <si>
    <t xml:space="preserve">Электричество: 2 подключения к сети  220 Вольт и 380 Вольт при необходимости	</t>
  </si>
  <si>
    <t>Покрытие пола: твердая поверхность на всю площадь рабочей зоны</t>
  </si>
  <si>
    <t>шт.</t>
  </si>
  <si>
    <t>Инструмент</t>
  </si>
  <si>
    <t>компл.</t>
  </si>
  <si>
    <t>Набор с инструментом</t>
  </si>
  <si>
    <t>Молоток, отвертки шлицевые,  крестовые,торцевые головки размерами до 32 мм.,трещотки с быстрым сбросом, ключи слесарные комбинированные до 36 мм</t>
  </si>
  <si>
    <t>Навигационный комплекс системы точного земледелия</t>
  </si>
  <si>
    <t>Должен обеспечивать возможность разбивки поля по двум точкам (А и Б) и по траектории движения</t>
  </si>
  <si>
    <t>Навигатор +</t>
  </si>
  <si>
    <t>Тренажёр- симулятор для обучения персонала работе с навигационным комплексом в условиях помещения</t>
  </si>
  <si>
    <t xml:space="preserve">проводной руль для ПК, PS3, PS2
коробка передач
педали газа и тормоза
виброотдача
крестовина, 12 кнопок
</t>
  </si>
  <si>
    <t>Тестер автомобильный (контрольная лампа)</t>
  </si>
  <si>
    <t>Для проверки электрических цепей напряжением до 24 В</t>
  </si>
  <si>
    <t>Фильтр выхлопных газов(вытяжная вентиляция)</t>
  </si>
  <si>
    <t>Вытяжной рукав с наконечником для установки на выхлопную трубу трактора</t>
  </si>
  <si>
    <t>Руководство по эксплуатации трактора</t>
  </si>
  <si>
    <t>Согласно марки трактора</t>
  </si>
  <si>
    <t>Руководство по эксплуатации навигационного комплекса</t>
  </si>
  <si>
    <t>Согласно марки навигационного комплекса</t>
  </si>
  <si>
    <t>ОП 5</t>
  </si>
  <si>
    <t>Площадь зоны: 16 кв.м.</t>
  </si>
  <si>
    <t>Учебный стенд по гидравлике</t>
  </si>
  <si>
    <t>Стенд позволяет собирать различные схемы гидроприводов, включать их в работу и диагностировать энергетические параметры работы агрегатов гидропривода</t>
  </si>
  <si>
    <t xml:space="preserve"> "Гидропривод и электрогидроавтоматика" СГУ-УН-08-40Л-02.000 ПС</t>
  </si>
  <si>
    <t>Руководство по эксплуатации стенда по гидравлике</t>
  </si>
  <si>
    <t>Согласно марки стенда</t>
  </si>
  <si>
    <t xml:space="preserve">ОП 5 </t>
  </si>
  <si>
    <t>Площадь зоны: не менее 50 кв.м.</t>
  </si>
  <si>
    <t>Ключ моментный (комплект)</t>
  </si>
  <si>
    <t>Поддоны для отходов ГСМ</t>
  </si>
  <si>
    <t>на усмотрение организатора</t>
  </si>
  <si>
    <t>Шприц рычажно-плунжерный</t>
  </si>
  <si>
    <t>Предназначен для порционной смазки узлов агрегатов, рабочее давление 310 атм, максимальное давление 700 атм.</t>
  </si>
  <si>
    <t>Манометр шинный</t>
  </si>
  <si>
    <t>Пределы измерения давления воздуха 0-0,3 Мпа</t>
  </si>
  <si>
    <t>Рулетка</t>
  </si>
  <si>
    <t>Длина не менее 5 м.</t>
  </si>
  <si>
    <t>Набор монтажек</t>
  </si>
  <si>
    <t>В наборе не менее 3 монтажек различных размеров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</si>
  <si>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</si>
  <si>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</si>
  <si>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Дизельное топливо</t>
  </si>
  <si>
    <t>Содержание серы не выше 0,2%</t>
  </si>
  <si>
    <t>Л.</t>
  </si>
  <si>
    <t>Моторное масло</t>
  </si>
  <si>
    <t>В соответствии с требованиями производителя трактора</t>
  </si>
  <si>
    <t>Л</t>
  </si>
  <si>
    <t>Масло для гидравлических систем</t>
  </si>
  <si>
    <t>Масло трансмиссионное</t>
  </si>
  <si>
    <t>Наждачная бумага</t>
  </si>
  <si>
    <t>Р150; Р180</t>
  </si>
  <si>
    <t>Шт.</t>
  </si>
  <si>
    <t>Предохранители электрических цепей трактора</t>
  </si>
  <si>
    <t>Предохранитель номиналом тока 5А, 10А, 15А, 25А, 50А, 80А</t>
  </si>
  <si>
    <t>Реле включения мощных потребителей тока в электрооборудовании трактора</t>
  </si>
  <si>
    <t>Реле стартера, реле поворотов, замка зажигания.</t>
  </si>
  <si>
    <t>Датчики электронных систем управления двигателем</t>
  </si>
  <si>
    <t>Датчик положения коленчатого вала.</t>
  </si>
  <si>
    <t>Изолированные электропровода различного сечения длиной до 0,5 метра</t>
  </si>
  <si>
    <t>Различного сечения: 0,5, 0,75, 1, 1,25, 2,5 мм2  длиной до 0,5 метра</t>
  </si>
  <si>
    <t>М</t>
  </si>
  <si>
    <t>Изолента</t>
  </si>
  <si>
    <t>Изолента синяя (черная)</t>
  </si>
  <si>
    <t>рулон</t>
  </si>
  <si>
    <t>Охлаждающая жидкость</t>
  </si>
  <si>
    <t>Кг.</t>
  </si>
  <si>
    <t>Ветошь</t>
  </si>
  <si>
    <t>-</t>
  </si>
  <si>
    <t>Кг</t>
  </si>
  <si>
    <t>Моющее средство для рук</t>
  </si>
  <si>
    <t>Бумага протирочная универсальная</t>
  </si>
  <si>
    <t xml:space="preserve">рулон , безворсовые  </t>
  </si>
  <si>
    <t xml:space="preserve">Набор клемм для обжима </t>
  </si>
  <si>
    <t>комплект (изолированные и неизолированные)</t>
  </si>
  <si>
    <t>Датчик давления масла</t>
  </si>
  <si>
    <t>Согласно конкурсной марки трактора</t>
  </si>
  <si>
    <t xml:space="preserve">Лампы указателей поворота  </t>
  </si>
  <si>
    <t xml:space="preserve">Лампы указателей стоп сигналов  </t>
  </si>
  <si>
    <t xml:space="preserve">Лампы габаритных огней </t>
  </si>
  <si>
    <t xml:space="preserve">Лампа H1 </t>
  </si>
  <si>
    <t xml:space="preserve">Лампа H3 </t>
  </si>
  <si>
    <t xml:space="preserve">Лампа H7 </t>
  </si>
  <si>
    <t xml:space="preserve">Переключатель света </t>
  </si>
  <si>
    <t>Колодка для кнопки переключения света (разъём)</t>
  </si>
  <si>
    <t xml:space="preserve">Лампа H4 </t>
  </si>
  <si>
    <t>Батарейка для лампы LED</t>
  </si>
  <si>
    <t>Тип ААА</t>
  </si>
  <si>
    <t xml:space="preserve">Стяжки кабельные </t>
  </si>
  <si>
    <t>черные 4,8*370 не менее 50 шт.</t>
  </si>
  <si>
    <t xml:space="preserve">Комплект шплинтов </t>
  </si>
  <si>
    <t xml:space="preserve">Комплект шплинтов разных размеров - до 3 мм </t>
  </si>
  <si>
    <t>Маска одноразовая</t>
  </si>
  <si>
    <t xml:space="preserve">Упаковка 100 шт </t>
  </si>
  <si>
    <t>Перчатки ХБ</t>
  </si>
  <si>
    <t>с ПВХ покрытием</t>
  </si>
  <si>
    <t xml:space="preserve">шт ( на 1 конкурсанта) </t>
  </si>
  <si>
    <t xml:space="preserve">Перчатки нетриловые </t>
  </si>
  <si>
    <t xml:space="preserve">Упаковка 10 шт </t>
  </si>
  <si>
    <t xml:space="preserve">Перчатки полиуретановые защитные </t>
  </si>
  <si>
    <t>с покрытием</t>
  </si>
  <si>
    <t>Расходные материалы на всех конкурсантов и экспертов</t>
  </si>
  <si>
    <t>Офисная бумага А4</t>
  </si>
  <si>
    <t>Формат листов: А4, кол-во листов в пачке 500, класс бумаги, А+, плотность бумаги 120г/кв</t>
  </si>
  <si>
    <t>уп.</t>
  </si>
  <si>
    <t xml:space="preserve">Авторучка </t>
  </si>
  <si>
    <t xml:space="preserve"> Шариковая . Цвет синий</t>
  </si>
  <si>
    <t>Планшет</t>
  </si>
  <si>
    <t>для бумаги с зажимом а4</t>
  </si>
  <si>
    <t>Степлер</t>
  </si>
  <si>
    <t xml:space="preserve">Карандаш простой </t>
  </si>
  <si>
    <t>Цветные маркеры</t>
  </si>
  <si>
    <t>4 цвета</t>
  </si>
  <si>
    <t>Канцелярский нож</t>
  </si>
  <si>
    <t xml:space="preserve">Скотч </t>
  </si>
  <si>
    <t>ширина липкой ленты 12.7мм.</t>
  </si>
  <si>
    <t>Папка-регистратор с арочным механизмом для хранения документов</t>
  </si>
  <si>
    <t>Мультифора (файл)</t>
  </si>
  <si>
    <t>прозрачный конверт для хранения небольшого объема документов, с отверстиями на боковой стороне для скрепления.</t>
  </si>
  <si>
    <t>Набор для магнитно-маркерной доски</t>
  </si>
  <si>
    <t>4 цветных маркера для белых досок (красный, синий, зеленый и черный), губка-стиратель, 10 сменных салфеток для губки-стирателя, спрей для чистки маркерных досок и 5 штук магнитных держателей</t>
  </si>
  <si>
    <r>
      <t xml:space="preserve">Инфраструктурный лист для оснащения конкурсной площадки Чемпионата (Региональный этап/Отборочный этап/Финальный этап)
</t>
    </r>
    <r>
      <rPr>
        <i/>
        <sz val="16"/>
        <color rgb="FFFFFFFF"/>
        <rFont val="Times New Roman"/>
        <charset val="204"/>
      </rPr>
      <t xml:space="preserve">по компетенции «Эксплуатация сельскохозяйственных машин. Юниоры» </t>
    </r>
  </si>
  <si>
    <t>Личный инструмент конкурсанта</t>
  </si>
  <si>
    <t xml:space="preserve">Примечание </t>
  </si>
  <si>
    <t>Отсутствует согласно Конкурсному заданию</t>
  </si>
  <si>
    <t>Количество рабочих мест: 3</t>
  </si>
  <si>
    <t>Количество экспертов (в том числе с главным экспертом): 8</t>
  </si>
  <si>
    <t>Технический эксперт: Бирюков Кирилл Иванович</t>
  </si>
  <si>
    <t>Главный эксперт: Кабацура Денис Сергеевич</t>
  </si>
  <si>
    <t>Даты проведения: 29.01.2026 - 01.02.2026</t>
  </si>
  <si>
    <t>2. Зона для работ предусмотренных в Модуле 2 – Гидравлические системы</t>
  </si>
  <si>
    <t>3. Зона для работ предусмотренных в   Модуле 3 – Механический привод</t>
  </si>
  <si>
    <t xml:space="preserve">Трактор российского или иностранного производства </t>
  </si>
  <si>
    <t xml:space="preserve">Трактор колёсный, тяговый класс 0,9-1,4 тонн-сил </t>
  </si>
  <si>
    <t>Пресс-подборщик</t>
  </si>
  <si>
    <t>Пресс-подборщик рулонный без обмотки плёнкой</t>
  </si>
  <si>
    <t xml:space="preserve"> (комплект)5-25, 19-110. 42-210 Н/м Прецизионный инструмент для затяжки резьбовых соединений с точно заданным моментом.</t>
  </si>
  <si>
    <t>Руководство по эксплуатации пресс-подборщика</t>
  </si>
  <si>
    <t>Согласно марки пресс-подборщика</t>
  </si>
  <si>
    <t>Набор щупов для регулировки клапанов</t>
  </si>
  <si>
    <t xml:space="preserve">Номинальная толщина щупов, мм - 0,1; 0,2; 0,3; 0,4; 0,5; 0,6; 0,7; 0,8; 0,9; 1,0. </t>
  </si>
  <si>
    <t>Количество конкурсантов (команд):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</si>
</sst>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m"/>
  </numFmts>
  <fonts count="25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charset val="204"/>
    </font>
    <font>
      <sz val="16"/>
      <color rgb="FFFFFFFF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1"/>
      <color rgb="FFFF0000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b/>
      <sz val="10"/>
      <color rgb="FF000000"/>
      <name val="Times New Roman"/>
      <charset val="204"/>
    </font>
    <font>
      <sz val="11"/>
      <color rgb="FF333333"/>
      <name val="Arial"/>
      <charset val="204"/>
    </font>
    <font>
      <sz val="10"/>
      <color rgb="FF000000"/>
      <name val="Times New Roman"/>
      <charset val="204"/>
    </font>
    <font>
      <b/>
      <sz val="10"/>
      <name val="Times New Roman"/>
      <charset val="204"/>
    </font>
    <font>
      <sz val="11"/>
      <color rgb="FF000000"/>
      <name val="Times New Roman"/>
      <charset val="204"/>
    </font>
    <font>
      <b/>
      <sz val="16"/>
      <name val="Times New Roman"/>
      <charset val="204"/>
    </font>
    <font>
      <sz val="14"/>
      <color rgb="FF000000"/>
      <name val="Times New Roman"/>
      <charset val="204"/>
    </font>
    <font>
      <u/>
      <sz val="11"/>
      <color rgb="FF0563C1"/>
      <name val="Calibri"/>
      <charset val="1"/>
    </font>
    <font>
      <i/>
      <sz val="16"/>
      <color rgb="FFFFFFFF"/>
      <name val="Times New Roman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33333"/>
      </patternFill>
    </fill>
    <fill>
      <patternFill patternType="solid">
        <fgColor rgb="FFAEABAB"/>
        <bgColor rgb="FFA6A6A6"/>
      </patternFill>
    </fill>
    <fill>
      <patternFill patternType="solid">
        <fgColor rgb="FFFFC000"/>
        <bgColor rgb="FFFF9900"/>
      </patternFill>
    </fill>
    <fill>
      <patternFill patternType="solid">
        <fgColor rgb="FFA6A6A6"/>
        <bgColor rgb="FFAEABAB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7" fillId="0" borderId="0" applyBorder="0" applyProtection="0"/>
    <xf numFmtId="0" fontId="2" fillId="0" borderId="0"/>
    <xf numFmtId="0" fontId="1" fillId="0" borderId="0"/>
    <xf numFmtId="0" fontId="19" fillId="0" borderId="0"/>
    <xf numFmtId="0" fontId="22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2"/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/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5" fillId="0" borderId="2" xfId="2" applyFont="1" applyBorder="1"/>
    <xf numFmtId="0" fontId="5" fillId="0" borderId="2" xfId="2" applyFont="1" applyBorder="1" applyAlignment="1">
      <alignment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0" fontId="5" fillId="0" borderId="4" xfId="2" applyFont="1" applyBorder="1" applyAlignment="1">
      <alignment horizontal="center"/>
    </xf>
    <xf numFmtId="0" fontId="5" fillId="0" borderId="4" xfId="2" applyFont="1" applyBorder="1"/>
    <xf numFmtId="0" fontId="9" fillId="0" borderId="2" xfId="0" applyFont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2" fillId="0" borderId="2" xfId="2" applyBorder="1" applyAlignment="1">
      <alignment horizontal="center" vertical="center"/>
    </xf>
    <xf numFmtId="164" fontId="9" fillId="0" borderId="2" xfId="0" applyNumberFormat="1" applyFont="1" applyBorder="1" applyAlignment="1">
      <alignment vertical="top" wrapText="1"/>
    </xf>
    <xf numFmtId="0" fontId="2" fillId="0" borderId="0" xfId="2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2" xfId="2" applyFont="1" applyBorder="1" applyAlignment="1">
      <alignment horizontal="left" vertical="top" wrapText="1"/>
    </xf>
    <xf numFmtId="0" fontId="9" fillId="6" borderId="2" xfId="0" applyFont="1" applyFill="1" applyBorder="1" applyAlignment="1">
      <alignment horizontal="left" vertical="top" wrapText="1"/>
    </xf>
    <xf numFmtId="0" fontId="9" fillId="0" borderId="2" xfId="1" applyFont="1" applyBorder="1" applyAlignment="1" applyProtection="1">
      <alignment vertical="top" wrapText="1"/>
    </xf>
    <xf numFmtId="0" fontId="13" fillId="6" borderId="2" xfId="0" applyFont="1" applyFill="1" applyBorder="1" applyAlignment="1">
      <alignment horizontal="center" vertical="center" wrapText="1"/>
    </xf>
    <xf numFmtId="0" fontId="5" fillId="0" borderId="12" xfId="2" applyFont="1" applyBorder="1"/>
    <xf numFmtId="0" fontId="9" fillId="0" borderId="5" xfId="0" applyFont="1" applyBorder="1" applyAlignment="1">
      <alignment horizontal="left" vertical="top" wrapText="1"/>
    </xf>
    <xf numFmtId="0" fontId="9" fillId="0" borderId="5" xfId="1" applyFont="1" applyBorder="1" applyAlignment="1" applyProtection="1">
      <alignment vertical="top" wrapText="1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0" xfId="2" applyFont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14" fillId="0" borderId="2" xfId="2" applyFont="1" applyBorder="1" applyAlignment="1">
      <alignment horizontal="center" vertical="center"/>
    </xf>
    <xf numFmtId="0" fontId="5" fillId="0" borderId="5" xfId="2" applyFont="1" applyBorder="1"/>
    <xf numFmtId="0" fontId="5" fillId="0" borderId="2" xfId="2" applyFont="1" applyBorder="1" applyAlignment="1">
      <alignment vertical="top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right" wrapText="1"/>
    </xf>
    <xf numFmtId="0" fontId="17" fillId="0" borderId="2" xfId="1" applyBorder="1"/>
    <xf numFmtId="0" fontId="20" fillId="0" borderId="2" xfId="4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 wrapText="1"/>
    </xf>
    <xf numFmtId="0" fontId="24" fillId="6" borderId="2" xfId="3" applyFont="1" applyFill="1" applyBorder="1" applyAlignment="1">
      <alignment horizontal="center" vertical="center" wrapText="1"/>
    </xf>
    <xf numFmtId="0" fontId="24" fillId="0" borderId="15" xfId="3" applyFont="1" applyBorder="1" applyAlignment="1">
      <alignment horizontal="center" vertical="center" wrapText="1"/>
    </xf>
    <xf numFmtId="0" fontId="5" fillId="0" borderId="7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0" fontId="4" fillId="3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left" vertical="top" wrapText="1"/>
    </xf>
    <xf numFmtId="0" fontId="8" fillId="0" borderId="9" xfId="2" applyFont="1" applyBorder="1" applyAlignment="1">
      <alignment horizontal="left" vertical="top" wrapText="1"/>
    </xf>
    <xf numFmtId="0" fontId="8" fillId="0" borderId="9" xfId="2" applyFont="1" applyBorder="1" applyAlignment="1">
      <alignment horizontal="center" vertical="top" wrapText="1"/>
    </xf>
    <xf numFmtId="0" fontId="4" fillId="5" borderId="2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left" vertical="top" wrapText="1"/>
    </xf>
    <xf numFmtId="0" fontId="8" fillId="0" borderId="8" xfId="2" applyFont="1" applyBorder="1" applyAlignment="1">
      <alignment horizontal="left" vertical="top" wrapText="1"/>
    </xf>
    <xf numFmtId="0" fontId="2" fillId="0" borderId="0" xfId="2" applyAlignment="1">
      <alignment horizontal="right"/>
    </xf>
    <xf numFmtId="0" fontId="3" fillId="2" borderId="5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top" wrapText="1"/>
    </xf>
    <xf numFmtId="0" fontId="4" fillId="3" borderId="1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</cellXfs>
  <cellStyles count="6">
    <cellStyle name="Гиперссылка" xfId="1" builtinId="8"/>
    <cellStyle name="Гиперссылка 2" xfId="5"/>
    <cellStyle name="Обычный" xfId="0" builtinId="0"/>
    <cellStyle name="Обычный 2" xfId="2"/>
    <cellStyle name="Обычный 2 2" xfId="4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EABAB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A6A6A6"/>
      <rgbColor rgb="00003366"/>
      <rgbColor rgb="00339966"/>
      <rgbColor rgb="00003300"/>
      <rgbColor rgb="003A3838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HT\Users\esg\Downloads\&#1080;&#1083;%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24">
          <cell r="C424" t="str">
            <v>Наличие ластика: Да 
Заточенный: Да 
Вид карандаша: стандартная твердость HB (ТМ) 
Твердость грифеля: HB (ТМ) 
Материал корпуса: дерево 
Профиль карандаша: трехгранный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ulik-74@yandex.ru" TargetMode="External"/><Relationship Id="rId1" Type="http://schemas.openxmlformats.org/officeDocument/2006/relationships/hyperlink" Target="mailto:lsannisonlis8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62" zoomScaleNormal="62" workbookViewId="0">
      <selection activeCell="B15" sqref="B15"/>
    </sheetView>
  </sheetViews>
  <sheetFormatPr defaultColWidth="11.5703125" defaultRowHeight="15"/>
  <cols>
    <col min="1" max="1" width="64.7109375" customWidth="1"/>
    <col min="2" max="2" width="76.140625" customWidth="1"/>
  </cols>
  <sheetData>
    <row r="1" spans="1:2" ht="18.75">
      <c r="A1" s="58"/>
      <c r="B1" s="59"/>
    </row>
    <row r="2" spans="1:2" ht="18.75">
      <c r="A2" s="58" t="s">
        <v>0</v>
      </c>
      <c r="B2" s="59" t="s">
        <v>1</v>
      </c>
    </row>
    <row r="3" spans="1:2" ht="23.25" customHeight="1">
      <c r="A3" s="58" t="s">
        <v>2</v>
      </c>
      <c r="B3" s="59" t="s">
        <v>3</v>
      </c>
    </row>
    <row r="4" spans="1:2" ht="25.15" customHeight="1">
      <c r="A4" s="58" t="s">
        <v>4</v>
      </c>
      <c r="B4" s="59" t="s">
        <v>5</v>
      </c>
    </row>
    <row r="5" spans="1:2" ht="32.65" customHeight="1">
      <c r="A5" s="58" t="s">
        <v>6</v>
      </c>
      <c r="B5" s="59" t="s">
        <v>7</v>
      </c>
    </row>
    <row r="6" spans="1:2" ht="34.5" customHeight="1">
      <c r="A6" s="58" t="s">
        <v>8</v>
      </c>
      <c r="B6" s="59" t="s">
        <v>9</v>
      </c>
    </row>
    <row r="7" spans="1:2" ht="28.9" customHeight="1">
      <c r="A7" s="58" t="s">
        <v>10</v>
      </c>
      <c r="B7" s="59" t="s">
        <v>11</v>
      </c>
    </row>
    <row r="8" spans="1:2" ht="18.75">
      <c r="A8" s="58" t="s">
        <v>12</v>
      </c>
      <c r="B8" s="59" t="s">
        <v>13</v>
      </c>
    </row>
    <row r="9" spans="1:2" ht="25.15" customHeight="1">
      <c r="A9" s="58" t="s">
        <v>14</v>
      </c>
      <c r="B9" s="60" t="s">
        <v>15</v>
      </c>
    </row>
    <row r="10" spans="1:2" ht="18.75">
      <c r="A10" s="58" t="s">
        <v>16</v>
      </c>
      <c r="B10" s="59">
        <v>89659035750</v>
      </c>
    </row>
    <row r="11" spans="1:2" ht="28.9" customHeight="1">
      <c r="A11" s="58" t="s">
        <v>17</v>
      </c>
      <c r="B11" s="59" t="s">
        <v>18</v>
      </c>
    </row>
    <row r="12" spans="1:2" ht="38.25" customHeight="1">
      <c r="A12" s="58" t="s">
        <v>19</v>
      </c>
      <c r="B12" s="60" t="s">
        <v>20</v>
      </c>
    </row>
    <row r="13" spans="1:2" ht="18.75">
      <c r="A13" s="58" t="s">
        <v>21</v>
      </c>
      <c r="B13" s="59">
        <v>89131874818</v>
      </c>
    </row>
    <row r="14" spans="1:2" ht="26.1" customHeight="1">
      <c r="A14" s="58" t="s">
        <v>22</v>
      </c>
      <c r="B14" s="59">
        <v>8</v>
      </c>
    </row>
    <row r="15" spans="1:2" ht="22.35" customHeight="1">
      <c r="A15" s="58" t="s">
        <v>23</v>
      </c>
      <c r="B15" s="59">
        <v>4</v>
      </c>
    </row>
    <row r="16" spans="1:2" ht="24.4" customHeight="1">
      <c r="A16" s="58" t="s">
        <v>24</v>
      </c>
      <c r="B16" s="59">
        <v>10</v>
      </c>
    </row>
  </sheetData>
  <hyperlinks>
    <hyperlink ref="B12" r:id="rId1"/>
    <hyperlink ref="B9" r:id="rId2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1"/>
  <sheetViews>
    <sheetView workbookViewId="0">
      <selection activeCell="A7" sqref="A7:H7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customWidth="1"/>
    <col min="7" max="7" width="14.42578125" style="1"/>
    <col min="8" max="8" width="25" style="1" customWidth="1"/>
    <col min="9" max="11" width="8.7109375" style="1" customWidth="1"/>
    <col min="12" max="1024" width="14.42578125" style="1"/>
  </cols>
  <sheetData>
    <row r="1" spans="1:8">
      <c r="A1" s="76" t="s">
        <v>25</v>
      </c>
      <c r="B1" s="76"/>
      <c r="C1" s="76"/>
      <c r="D1" s="76"/>
      <c r="E1" s="76"/>
      <c r="F1" s="76"/>
      <c r="G1" s="76"/>
      <c r="H1" s="76"/>
    </row>
    <row r="2" spans="1:8" ht="72" customHeight="1">
      <c r="A2" s="77" t="s">
        <v>26</v>
      </c>
      <c r="B2" s="77"/>
      <c r="C2" s="77"/>
      <c r="D2" s="77"/>
      <c r="E2" s="77"/>
      <c r="F2" s="77"/>
      <c r="G2" s="77"/>
      <c r="H2" s="77"/>
    </row>
    <row r="3" spans="1:8" ht="14.45" customHeight="1">
      <c r="A3" s="78" t="s">
        <v>27</v>
      </c>
      <c r="B3" s="78"/>
      <c r="C3" s="78"/>
      <c r="D3" s="78"/>
      <c r="E3" s="78"/>
      <c r="F3" s="78"/>
      <c r="G3" s="78"/>
      <c r="H3" s="78"/>
    </row>
    <row r="4" spans="1:8" ht="15" customHeight="1">
      <c r="A4" s="79" t="s">
        <v>28</v>
      </c>
      <c r="B4" s="79"/>
      <c r="C4" s="79"/>
      <c r="D4" s="79"/>
      <c r="E4" s="79"/>
      <c r="F4" s="79"/>
      <c r="G4" s="79"/>
      <c r="H4" s="79"/>
    </row>
    <row r="5" spans="1:8" ht="13.9" customHeight="1">
      <c r="A5" s="74" t="s">
        <v>29</v>
      </c>
      <c r="B5" s="74"/>
      <c r="C5" s="74"/>
      <c r="D5" s="74"/>
      <c r="E5" s="74"/>
      <c r="F5" s="74"/>
      <c r="G5" s="74"/>
      <c r="H5" s="74"/>
    </row>
    <row r="6" spans="1:8" ht="13.9" customHeight="1">
      <c r="A6" s="74" t="s">
        <v>30</v>
      </c>
      <c r="B6" s="74"/>
      <c r="C6" s="74"/>
      <c r="D6" s="74"/>
      <c r="E6" s="74"/>
      <c r="F6" s="74"/>
      <c r="G6" s="74"/>
      <c r="H6" s="74"/>
    </row>
    <row r="7" spans="1:8" ht="15.75" customHeight="1">
      <c r="A7" s="74" t="s">
        <v>31</v>
      </c>
      <c r="B7" s="74"/>
      <c r="C7" s="74"/>
      <c r="D7" s="74"/>
      <c r="E7" s="74"/>
      <c r="F7" s="74"/>
      <c r="G7" s="74"/>
      <c r="H7" s="74"/>
    </row>
    <row r="8" spans="1:8" ht="15.75" customHeight="1">
      <c r="A8" s="74" t="s">
        <v>32</v>
      </c>
      <c r="B8" s="74"/>
      <c r="C8" s="74"/>
      <c r="D8" s="74"/>
      <c r="E8" s="74"/>
      <c r="F8" s="74"/>
      <c r="G8" s="74"/>
      <c r="H8" s="74"/>
    </row>
    <row r="9" spans="1:8" ht="15.75" customHeight="1">
      <c r="A9" s="74" t="s">
        <v>33</v>
      </c>
      <c r="B9" s="74"/>
      <c r="C9" s="74"/>
      <c r="D9" s="74"/>
      <c r="E9" s="74"/>
      <c r="F9" s="74"/>
      <c r="G9" s="74"/>
      <c r="H9" s="74"/>
    </row>
    <row r="10" spans="1:8" ht="15.75" customHeight="1">
      <c r="A10" s="75" t="s">
        <v>34</v>
      </c>
      <c r="B10" s="75"/>
      <c r="C10" s="75"/>
      <c r="D10" s="75"/>
      <c r="E10" s="75"/>
      <c r="F10" s="75"/>
      <c r="G10" s="75"/>
      <c r="H10" s="75"/>
    </row>
    <row r="11" spans="1:8" ht="15.75" customHeight="1">
      <c r="A11" s="71" t="s">
        <v>35</v>
      </c>
      <c r="B11" s="71"/>
      <c r="C11" s="72"/>
      <c r="D11" s="72"/>
      <c r="E11" s="72"/>
      <c r="F11" s="72"/>
      <c r="G11" s="72"/>
      <c r="H11" s="72"/>
    </row>
    <row r="12" spans="1:8" ht="15.75" customHeight="1">
      <c r="A12" s="71" t="s">
        <v>36</v>
      </c>
      <c r="B12" s="71"/>
      <c r="C12" s="71"/>
      <c r="D12" s="71"/>
      <c r="E12" s="71"/>
      <c r="F12" s="71"/>
      <c r="G12" s="71"/>
      <c r="H12" s="71"/>
    </row>
    <row r="13" spans="1:8" ht="20.25">
      <c r="A13" s="73" t="s">
        <v>37</v>
      </c>
      <c r="B13" s="73"/>
      <c r="C13" s="73"/>
      <c r="D13" s="73"/>
      <c r="E13" s="73"/>
      <c r="F13" s="73"/>
      <c r="G13" s="73"/>
      <c r="H13" s="73"/>
    </row>
    <row r="14" spans="1:8" ht="14.45" customHeight="1">
      <c r="A14" s="70" t="s">
        <v>38</v>
      </c>
      <c r="B14" s="70"/>
      <c r="C14" s="70"/>
      <c r="D14" s="70"/>
      <c r="E14" s="70"/>
      <c r="F14" s="70"/>
      <c r="G14" s="70"/>
      <c r="H14" s="70"/>
    </row>
    <row r="15" spans="1:8" ht="14.45" customHeight="1">
      <c r="A15" s="66" t="s">
        <v>39</v>
      </c>
      <c r="B15" s="66"/>
      <c r="C15" s="66"/>
      <c r="D15" s="66"/>
      <c r="E15" s="66"/>
      <c r="F15" s="66"/>
      <c r="G15" s="66"/>
      <c r="H15" s="66"/>
    </row>
    <row r="16" spans="1:8" ht="14.45" customHeight="1">
      <c r="A16" s="66" t="s">
        <v>40</v>
      </c>
      <c r="B16" s="66"/>
      <c r="C16" s="66"/>
      <c r="D16" s="66"/>
      <c r="E16" s="66"/>
      <c r="F16" s="66"/>
      <c r="G16" s="66"/>
      <c r="H16" s="66"/>
    </row>
    <row r="17" spans="1:8" ht="14.45" customHeight="1">
      <c r="A17" s="66" t="s">
        <v>41</v>
      </c>
      <c r="B17" s="66"/>
      <c r="C17" s="66"/>
      <c r="D17" s="66"/>
      <c r="E17" s="66"/>
      <c r="F17" s="66"/>
      <c r="G17" s="66"/>
      <c r="H17" s="66"/>
    </row>
    <row r="18" spans="1:8" ht="14.45" customHeight="1">
      <c r="A18" s="66" t="s">
        <v>42</v>
      </c>
      <c r="B18" s="66"/>
      <c r="C18" s="66"/>
      <c r="D18" s="66"/>
      <c r="E18" s="66"/>
      <c r="F18" s="66"/>
      <c r="G18" s="66"/>
      <c r="H18" s="66"/>
    </row>
    <row r="19" spans="1:8" ht="15" customHeight="1">
      <c r="A19" s="66" t="s">
        <v>43</v>
      </c>
      <c r="B19" s="66"/>
      <c r="C19" s="66"/>
      <c r="D19" s="66"/>
      <c r="E19" s="66"/>
      <c r="F19" s="66"/>
      <c r="G19" s="66"/>
      <c r="H19" s="66"/>
    </row>
    <row r="20" spans="1:8" ht="14.45" customHeight="1">
      <c r="A20" s="66" t="s">
        <v>44</v>
      </c>
      <c r="B20" s="66"/>
      <c r="C20" s="66"/>
      <c r="D20" s="66"/>
      <c r="E20" s="66"/>
      <c r="F20" s="66"/>
      <c r="G20" s="66"/>
      <c r="H20" s="66"/>
    </row>
    <row r="21" spans="1:8" ht="14.45" customHeight="1">
      <c r="A21" s="66" t="s">
        <v>45</v>
      </c>
      <c r="B21" s="66"/>
      <c r="C21" s="66"/>
      <c r="D21" s="66"/>
      <c r="E21" s="66"/>
      <c r="F21" s="66"/>
      <c r="G21" s="66"/>
      <c r="H21" s="66"/>
    </row>
    <row r="22" spans="1:8" ht="15" customHeight="1">
      <c r="A22" s="67" t="s">
        <v>46</v>
      </c>
      <c r="B22" s="67"/>
      <c r="C22" s="67"/>
      <c r="D22" s="67"/>
      <c r="E22" s="67"/>
      <c r="F22" s="67"/>
      <c r="G22" s="67"/>
      <c r="H22" s="67"/>
    </row>
    <row r="23" spans="1:8" ht="60">
      <c r="A23" s="53" t="s">
        <v>47</v>
      </c>
      <c r="B23" s="3" t="s">
        <v>48</v>
      </c>
      <c r="C23" s="3" t="s">
        <v>49</v>
      </c>
      <c r="D23" s="4" t="s">
        <v>50</v>
      </c>
      <c r="E23" s="4" t="s">
        <v>51</v>
      </c>
      <c r="F23" s="4" t="s">
        <v>52</v>
      </c>
      <c r="G23" s="4" t="s">
        <v>53</v>
      </c>
      <c r="H23" s="4" t="s">
        <v>54</v>
      </c>
    </row>
    <row r="24" spans="1:8" ht="77.25">
      <c r="A24" s="32">
        <v>1</v>
      </c>
      <c r="B24" s="18" t="s">
        <v>55</v>
      </c>
      <c r="C24" s="54" t="s">
        <v>56</v>
      </c>
      <c r="D24" s="16" t="s">
        <v>57</v>
      </c>
      <c r="E24" s="16">
        <v>2</v>
      </c>
      <c r="F24" s="16" t="s">
        <v>58</v>
      </c>
      <c r="G24" s="16">
        <v>2</v>
      </c>
      <c r="H24" s="14"/>
    </row>
    <row r="25" spans="1:8" ht="90">
      <c r="A25" s="32">
        <v>2</v>
      </c>
      <c r="B25" s="18" t="s">
        <v>55</v>
      </c>
      <c r="C25" s="54" t="s">
        <v>59</v>
      </c>
      <c r="D25" s="16" t="s">
        <v>57</v>
      </c>
      <c r="E25" s="16">
        <v>3</v>
      </c>
      <c r="F25" s="16" t="s">
        <v>58</v>
      </c>
      <c r="G25" s="16">
        <v>3</v>
      </c>
      <c r="H25" s="14"/>
    </row>
    <row r="26" spans="1:8" ht="25.5">
      <c r="A26" s="32">
        <v>3</v>
      </c>
      <c r="B26" s="18" t="s">
        <v>60</v>
      </c>
      <c r="C26" s="41" t="s">
        <v>61</v>
      </c>
      <c r="D26" s="16" t="s">
        <v>57</v>
      </c>
      <c r="E26" s="16">
        <v>10</v>
      </c>
      <c r="F26" s="16" t="s">
        <v>58</v>
      </c>
      <c r="G26" s="16">
        <v>10</v>
      </c>
      <c r="H26" s="14"/>
    </row>
    <row r="27" spans="1:8" ht="25.5">
      <c r="A27" s="32">
        <v>4</v>
      </c>
      <c r="B27" s="49" t="s">
        <v>62</v>
      </c>
      <c r="C27" s="18" t="s">
        <v>63</v>
      </c>
      <c r="D27" s="16" t="s">
        <v>57</v>
      </c>
      <c r="E27" s="16">
        <v>4</v>
      </c>
      <c r="F27" s="16" t="s">
        <v>58</v>
      </c>
      <c r="G27" s="16">
        <v>4</v>
      </c>
      <c r="H27" s="14"/>
    </row>
    <row r="28" spans="1:8" ht="27.75" customHeight="1">
      <c r="A28" s="32">
        <v>5</v>
      </c>
      <c r="B28" s="18" t="s">
        <v>64</v>
      </c>
      <c r="C28" s="41" t="s">
        <v>65</v>
      </c>
      <c r="D28" s="55" t="s">
        <v>66</v>
      </c>
      <c r="E28" s="16">
        <v>4</v>
      </c>
      <c r="F28" s="16" t="s">
        <v>58</v>
      </c>
      <c r="G28" s="16">
        <v>4</v>
      </c>
      <c r="H28" s="14"/>
    </row>
    <row r="29" spans="1:8" ht="23.25" customHeight="1">
      <c r="A29" s="68" t="s">
        <v>67</v>
      </c>
      <c r="B29" s="68"/>
      <c r="C29" s="68"/>
      <c r="D29" s="68"/>
      <c r="E29" s="68"/>
      <c r="F29" s="68"/>
      <c r="G29" s="68"/>
      <c r="H29" s="68"/>
    </row>
    <row r="30" spans="1:8" ht="15.75" customHeight="1">
      <c r="A30" s="70" t="s">
        <v>38</v>
      </c>
      <c r="B30" s="70"/>
      <c r="C30" s="70"/>
      <c r="D30" s="70"/>
      <c r="E30" s="70"/>
      <c r="F30" s="70"/>
      <c r="G30" s="70"/>
      <c r="H30" s="70"/>
    </row>
    <row r="31" spans="1:8" ht="15" customHeight="1">
      <c r="A31" s="66" t="s">
        <v>68</v>
      </c>
      <c r="B31" s="66"/>
      <c r="C31" s="66"/>
      <c r="D31" s="66"/>
      <c r="E31" s="66"/>
      <c r="F31" s="66"/>
      <c r="G31" s="66"/>
      <c r="H31" s="66"/>
    </row>
    <row r="32" spans="1:8" ht="15" customHeight="1">
      <c r="A32" s="66" t="s">
        <v>69</v>
      </c>
      <c r="B32" s="66"/>
      <c r="C32" s="66"/>
      <c r="D32" s="66"/>
      <c r="E32" s="66"/>
      <c r="F32" s="66"/>
      <c r="G32" s="66"/>
      <c r="H32" s="66"/>
    </row>
    <row r="33" spans="1:8" ht="15" customHeight="1">
      <c r="A33" s="66" t="s">
        <v>70</v>
      </c>
      <c r="B33" s="66"/>
      <c r="C33" s="66"/>
      <c r="D33" s="66"/>
      <c r="E33" s="66"/>
      <c r="F33" s="66"/>
      <c r="G33" s="66"/>
      <c r="H33" s="66"/>
    </row>
    <row r="34" spans="1:8" ht="15" customHeight="1">
      <c r="A34" s="66" t="s">
        <v>71</v>
      </c>
      <c r="B34" s="66"/>
      <c r="C34" s="66"/>
      <c r="D34" s="66"/>
      <c r="E34" s="66"/>
      <c r="F34" s="66"/>
      <c r="G34" s="66"/>
      <c r="H34" s="66"/>
    </row>
    <row r="35" spans="1:8" ht="15" customHeight="1">
      <c r="A35" s="66" t="s">
        <v>72</v>
      </c>
      <c r="B35" s="66"/>
      <c r="C35" s="66"/>
      <c r="D35" s="66"/>
      <c r="E35" s="66"/>
      <c r="F35" s="66"/>
      <c r="G35" s="66"/>
      <c r="H35" s="66"/>
    </row>
    <row r="36" spans="1:8" ht="15" customHeight="1">
      <c r="A36" s="66" t="s">
        <v>45</v>
      </c>
      <c r="B36" s="66"/>
      <c r="C36" s="66"/>
      <c r="D36" s="66"/>
      <c r="E36" s="66"/>
      <c r="F36" s="66"/>
      <c r="G36" s="66"/>
      <c r="H36" s="66"/>
    </row>
    <row r="37" spans="1:8" ht="15.75" customHeight="1">
      <c r="A37" s="67" t="s">
        <v>46</v>
      </c>
      <c r="B37" s="67"/>
      <c r="C37" s="67"/>
      <c r="D37" s="67"/>
      <c r="E37" s="67"/>
      <c r="F37" s="67"/>
      <c r="G37" s="67"/>
      <c r="H37" s="67"/>
    </row>
    <row r="38" spans="1:8" ht="60">
      <c r="A38" s="2" t="s">
        <v>47</v>
      </c>
      <c r="B38" s="2" t="s">
        <v>48</v>
      </c>
      <c r="C38" s="3" t="s">
        <v>49</v>
      </c>
      <c r="D38" s="2" t="s">
        <v>50</v>
      </c>
      <c r="E38" s="2" t="s">
        <v>51</v>
      </c>
      <c r="F38" s="2" t="s">
        <v>52</v>
      </c>
      <c r="G38" s="2" t="s">
        <v>53</v>
      </c>
      <c r="H38" s="2" t="s">
        <v>54</v>
      </c>
    </row>
    <row r="39" spans="1:8" ht="30.6" customHeight="1">
      <c r="A39" s="4">
        <v>2</v>
      </c>
      <c r="B39" s="17" t="s">
        <v>62</v>
      </c>
      <c r="C39" s="18" t="s">
        <v>63</v>
      </c>
      <c r="D39" s="4" t="s">
        <v>57</v>
      </c>
      <c r="E39" s="4">
        <v>1</v>
      </c>
      <c r="F39" s="16" t="s">
        <v>58</v>
      </c>
      <c r="G39" s="4">
        <v>2</v>
      </c>
      <c r="H39" s="14"/>
    </row>
    <row r="40" spans="1:8" ht="73.900000000000006" customHeight="1">
      <c r="A40" s="4">
        <v>3</v>
      </c>
      <c r="B40" s="17" t="s">
        <v>60</v>
      </c>
      <c r="C40" s="47" t="s">
        <v>61</v>
      </c>
      <c r="D40" s="4" t="s">
        <v>57</v>
      </c>
      <c r="E40" s="4">
        <v>1</v>
      </c>
      <c r="F40" s="16" t="s">
        <v>58</v>
      </c>
      <c r="G40" s="4">
        <v>8</v>
      </c>
      <c r="H40" s="14"/>
    </row>
    <row r="41" spans="1:8" ht="33.6" customHeight="1">
      <c r="A41" s="4">
        <v>4</v>
      </c>
      <c r="B41" s="18" t="s">
        <v>73</v>
      </c>
      <c r="C41" s="47" t="s">
        <v>74</v>
      </c>
      <c r="D41" s="4" t="s">
        <v>57</v>
      </c>
      <c r="E41" s="3">
        <v>1</v>
      </c>
      <c r="F41" s="16" t="s">
        <v>58</v>
      </c>
      <c r="G41" s="3">
        <v>8</v>
      </c>
      <c r="H41" s="56"/>
    </row>
    <row r="42" spans="1:8" ht="23.85" customHeight="1">
      <c r="A42" s="4">
        <v>5</v>
      </c>
      <c r="B42" s="14" t="s">
        <v>75</v>
      </c>
      <c r="C42" s="41" t="s">
        <v>65</v>
      </c>
      <c r="D42" s="55" t="s">
        <v>66</v>
      </c>
      <c r="E42" s="2">
        <v>1</v>
      </c>
      <c r="F42" s="16" t="s">
        <v>58</v>
      </c>
      <c r="G42" s="2">
        <v>1</v>
      </c>
      <c r="H42" s="14"/>
    </row>
    <row r="43" spans="1:8" ht="37.35" customHeight="1">
      <c r="A43" s="32">
        <v>3</v>
      </c>
      <c r="B43" s="14" t="s">
        <v>76</v>
      </c>
      <c r="C43" s="18" t="s">
        <v>77</v>
      </c>
      <c r="D43" s="16" t="s">
        <v>78</v>
      </c>
      <c r="E43" s="16">
        <v>1</v>
      </c>
      <c r="F43" s="16" t="s">
        <v>58</v>
      </c>
      <c r="G43" s="16">
        <f>E43</f>
        <v>1</v>
      </c>
      <c r="H43" s="14"/>
    </row>
    <row r="44" spans="1:8" ht="23.25" customHeight="1">
      <c r="A44" s="68" t="s">
        <v>79</v>
      </c>
      <c r="B44" s="68"/>
      <c r="C44" s="68"/>
      <c r="D44" s="68"/>
      <c r="E44" s="68"/>
      <c r="F44" s="68"/>
      <c r="G44" s="68"/>
      <c r="H44" s="68"/>
    </row>
    <row r="45" spans="1:8" ht="15.75" customHeight="1">
      <c r="A45" s="70" t="s">
        <v>38</v>
      </c>
      <c r="B45" s="70"/>
      <c r="C45" s="70"/>
      <c r="D45" s="70"/>
      <c r="E45" s="70"/>
      <c r="F45" s="70"/>
      <c r="G45" s="70"/>
      <c r="H45" s="70"/>
    </row>
    <row r="46" spans="1:8" ht="15" customHeight="1">
      <c r="A46" s="66" t="s">
        <v>80</v>
      </c>
      <c r="B46" s="66"/>
      <c r="C46" s="66"/>
      <c r="D46" s="66"/>
      <c r="E46" s="66"/>
      <c r="F46" s="66"/>
      <c r="G46" s="66"/>
      <c r="H46" s="66"/>
    </row>
    <row r="47" spans="1:8" ht="15" customHeight="1">
      <c r="A47" s="66" t="s">
        <v>69</v>
      </c>
      <c r="B47" s="66"/>
      <c r="C47" s="66"/>
      <c r="D47" s="66"/>
      <c r="E47" s="66"/>
      <c r="F47" s="66"/>
      <c r="G47" s="66"/>
      <c r="H47" s="66"/>
    </row>
    <row r="48" spans="1:8" ht="15" customHeight="1">
      <c r="A48" s="66" t="s">
        <v>41</v>
      </c>
      <c r="B48" s="66"/>
      <c r="C48" s="66"/>
      <c r="D48" s="66"/>
      <c r="E48" s="66"/>
      <c r="F48" s="66"/>
      <c r="G48" s="66"/>
      <c r="H48" s="66"/>
    </row>
    <row r="49" spans="1:8" ht="15" customHeight="1">
      <c r="A49" s="66" t="s">
        <v>81</v>
      </c>
      <c r="B49" s="66"/>
      <c r="C49" s="66"/>
      <c r="D49" s="66"/>
      <c r="E49" s="66"/>
      <c r="F49" s="66"/>
      <c r="G49" s="66"/>
      <c r="H49" s="66"/>
    </row>
    <row r="50" spans="1:8" ht="15" customHeight="1">
      <c r="A50" s="66" t="s">
        <v>71</v>
      </c>
      <c r="B50" s="66"/>
      <c r="C50" s="66"/>
      <c r="D50" s="66"/>
      <c r="E50" s="66"/>
      <c r="F50" s="66"/>
      <c r="G50" s="66"/>
      <c r="H50" s="66"/>
    </row>
    <row r="51" spans="1:8" ht="15" customHeight="1">
      <c r="A51" s="66" t="s">
        <v>82</v>
      </c>
      <c r="B51" s="66"/>
      <c r="C51" s="66"/>
      <c r="D51" s="66"/>
      <c r="E51" s="66"/>
      <c r="F51" s="66"/>
      <c r="G51" s="66"/>
      <c r="H51" s="66"/>
    </row>
    <row r="52" spans="1:8" ht="15" customHeight="1">
      <c r="A52" s="66" t="s">
        <v>45</v>
      </c>
      <c r="B52" s="66"/>
      <c r="C52" s="66"/>
      <c r="D52" s="66"/>
      <c r="E52" s="66"/>
      <c r="F52" s="66"/>
      <c r="G52" s="66"/>
      <c r="H52" s="66"/>
    </row>
    <row r="53" spans="1:8" ht="15.75" customHeight="1">
      <c r="A53" s="67" t="s">
        <v>46</v>
      </c>
      <c r="B53" s="67"/>
      <c r="C53" s="67"/>
      <c r="D53" s="67"/>
      <c r="E53" s="67"/>
      <c r="F53" s="67"/>
      <c r="G53" s="67"/>
      <c r="H53" s="67"/>
    </row>
    <row r="54" spans="1:8" ht="60">
      <c r="A54" s="17" t="s">
        <v>47</v>
      </c>
      <c r="B54" s="2" t="s">
        <v>48</v>
      </c>
      <c r="C54" s="3" t="s">
        <v>49</v>
      </c>
      <c r="D54" s="2" t="s">
        <v>50</v>
      </c>
      <c r="E54" s="2" t="s">
        <v>51</v>
      </c>
      <c r="F54" s="2" t="s">
        <v>52</v>
      </c>
      <c r="G54" s="2" t="s">
        <v>53</v>
      </c>
      <c r="H54" s="2" t="s">
        <v>54</v>
      </c>
    </row>
    <row r="55" spans="1:8" ht="92.65" customHeight="1">
      <c r="A55" s="28">
        <v>1</v>
      </c>
      <c r="B55" s="29" t="s">
        <v>83</v>
      </c>
      <c r="C55" s="15" t="s">
        <v>84</v>
      </c>
      <c r="D55" s="31" t="s">
        <v>85</v>
      </c>
      <c r="E55" s="31">
        <v>2</v>
      </c>
      <c r="F55" s="31" t="s">
        <v>58</v>
      </c>
      <c r="G55" s="16">
        <v>2</v>
      </c>
      <c r="H55" s="14"/>
    </row>
    <row r="56" spans="1:8" ht="35.25" customHeight="1">
      <c r="A56" s="28">
        <v>2</v>
      </c>
      <c r="B56" s="29" t="s">
        <v>86</v>
      </c>
      <c r="C56" s="57" t="s">
        <v>87</v>
      </c>
      <c r="D56" s="31" t="s">
        <v>85</v>
      </c>
      <c r="E56" s="31">
        <v>1</v>
      </c>
      <c r="F56" s="31" t="s">
        <v>58</v>
      </c>
      <c r="G56" s="16">
        <f>E56</f>
        <v>1</v>
      </c>
      <c r="H56" s="14"/>
    </row>
    <row r="57" spans="1:8" ht="266.45" customHeight="1">
      <c r="A57" s="28">
        <v>3</v>
      </c>
      <c r="B57" s="29" t="s">
        <v>88</v>
      </c>
      <c r="C57" s="47" t="s">
        <v>89</v>
      </c>
      <c r="D57" s="31" t="s">
        <v>85</v>
      </c>
      <c r="E57" s="31">
        <v>1</v>
      </c>
      <c r="F57" s="31" t="s">
        <v>58</v>
      </c>
      <c r="G57" s="16">
        <f>E57</f>
        <v>1</v>
      </c>
      <c r="H57" s="14"/>
    </row>
    <row r="58" spans="1:8" ht="55.9" customHeight="1">
      <c r="A58" s="28">
        <v>4</v>
      </c>
      <c r="B58" s="17" t="s">
        <v>62</v>
      </c>
      <c r="C58" s="53" t="s">
        <v>90</v>
      </c>
      <c r="D58" s="4" t="s">
        <v>57</v>
      </c>
      <c r="E58" s="4">
        <v>6</v>
      </c>
      <c r="F58" s="16" t="s">
        <v>58</v>
      </c>
      <c r="G58" s="4">
        <v>6</v>
      </c>
      <c r="H58" s="14"/>
    </row>
    <row r="59" spans="1:8" ht="74.650000000000006" customHeight="1">
      <c r="A59" s="28">
        <v>5</v>
      </c>
      <c r="B59" s="17" t="s">
        <v>60</v>
      </c>
      <c r="C59" s="47" t="s">
        <v>61</v>
      </c>
      <c r="D59" s="4" t="s">
        <v>57</v>
      </c>
      <c r="E59" s="4">
        <v>9</v>
      </c>
      <c r="F59" s="16" t="s">
        <v>58</v>
      </c>
      <c r="G59" s="4">
        <v>9</v>
      </c>
      <c r="H59" s="14"/>
    </row>
    <row r="60" spans="1:8" ht="40.15" customHeight="1">
      <c r="A60" s="28">
        <v>6</v>
      </c>
      <c r="B60" s="17" t="s">
        <v>91</v>
      </c>
      <c r="C60" s="48" t="s">
        <v>77</v>
      </c>
      <c r="D60" s="4" t="s">
        <v>57</v>
      </c>
      <c r="E60" s="4">
        <v>1</v>
      </c>
      <c r="F60" s="16" t="s">
        <v>58</v>
      </c>
      <c r="G60" s="4">
        <v>1</v>
      </c>
      <c r="H60" s="14"/>
    </row>
    <row r="61" spans="1:8" ht="43.9" customHeight="1">
      <c r="A61" s="28">
        <v>7</v>
      </c>
      <c r="B61" s="17" t="s">
        <v>92</v>
      </c>
      <c r="C61" s="48" t="s">
        <v>93</v>
      </c>
      <c r="D61" s="31" t="s">
        <v>85</v>
      </c>
      <c r="E61" s="4">
        <v>1</v>
      </c>
      <c r="F61" s="16" t="s">
        <v>58</v>
      </c>
      <c r="G61" s="4">
        <v>1</v>
      </c>
      <c r="H61" s="14"/>
    </row>
    <row r="62" spans="1:8" ht="18.600000000000001" customHeight="1">
      <c r="A62" s="28">
        <v>11</v>
      </c>
      <c r="B62" s="14" t="s">
        <v>75</v>
      </c>
      <c r="C62" s="41" t="s">
        <v>65</v>
      </c>
      <c r="D62" s="55" t="s">
        <v>66</v>
      </c>
      <c r="E62" s="2">
        <v>2</v>
      </c>
      <c r="F62" s="16" t="s">
        <v>58</v>
      </c>
      <c r="G62" s="2">
        <v>2</v>
      </c>
      <c r="H62" s="14"/>
    </row>
    <row r="63" spans="1:8" ht="26.1" customHeight="1">
      <c r="A63" s="28">
        <v>12</v>
      </c>
      <c r="B63" s="14" t="s">
        <v>94</v>
      </c>
      <c r="C63" s="47" t="s">
        <v>95</v>
      </c>
      <c r="D63" s="16" t="s">
        <v>96</v>
      </c>
      <c r="E63" s="16">
        <v>1</v>
      </c>
      <c r="F63" s="16" t="s">
        <v>58</v>
      </c>
      <c r="G63" s="16">
        <f>E63</f>
        <v>1</v>
      </c>
      <c r="H63" s="14"/>
    </row>
    <row r="64" spans="1:8" ht="29.1" customHeight="1">
      <c r="A64" s="28">
        <v>13</v>
      </c>
      <c r="B64" s="14" t="s">
        <v>97</v>
      </c>
      <c r="C64" s="47" t="s">
        <v>98</v>
      </c>
      <c r="D64" s="31" t="s">
        <v>85</v>
      </c>
      <c r="E64" s="31">
        <v>1</v>
      </c>
      <c r="F64" s="16" t="s">
        <v>58</v>
      </c>
      <c r="G64" s="16">
        <f>E64</f>
        <v>1</v>
      </c>
      <c r="H64" s="14"/>
    </row>
    <row r="65" spans="1:8" ht="27.6" customHeight="1">
      <c r="A65" s="28">
        <v>14</v>
      </c>
      <c r="B65" s="17" t="s">
        <v>99</v>
      </c>
      <c r="C65" s="47" t="s">
        <v>100</v>
      </c>
      <c r="D65" s="4" t="s">
        <v>57</v>
      </c>
      <c r="E65" s="4">
        <v>2</v>
      </c>
      <c r="F65" s="16" t="s">
        <v>58</v>
      </c>
      <c r="G65" s="4">
        <v>2</v>
      </c>
      <c r="H65" s="14"/>
    </row>
    <row r="66" spans="1:8" ht="15.75" customHeight="1">
      <c r="A66" s="68" t="s">
        <v>101</v>
      </c>
      <c r="B66" s="68"/>
      <c r="C66" s="68"/>
      <c r="D66" s="68"/>
      <c r="E66" s="68"/>
      <c r="F66" s="68"/>
      <c r="G66" s="68"/>
      <c r="H66" s="68"/>
    </row>
    <row r="67" spans="1:8" ht="60">
      <c r="A67" s="17" t="s">
        <v>47</v>
      </c>
      <c r="B67" s="2" t="s">
        <v>48</v>
      </c>
      <c r="C67" s="2" t="s">
        <v>49</v>
      </c>
      <c r="D67" s="2" t="s">
        <v>50</v>
      </c>
      <c r="E67" s="2" t="s">
        <v>51</v>
      </c>
      <c r="F67" s="2" t="s">
        <v>52</v>
      </c>
      <c r="G67" s="2" t="s">
        <v>53</v>
      </c>
      <c r="H67" s="2" t="s">
        <v>54</v>
      </c>
    </row>
    <row r="68" spans="1:8" ht="37.35" customHeight="1">
      <c r="A68" s="28">
        <v>1</v>
      </c>
      <c r="B68" s="29" t="s">
        <v>102</v>
      </c>
      <c r="C68" s="18" t="s">
        <v>77</v>
      </c>
      <c r="D68" s="16" t="s">
        <v>78</v>
      </c>
      <c r="E68" s="31">
        <v>2</v>
      </c>
      <c r="F68" s="31" t="s">
        <v>58</v>
      </c>
      <c r="G68" s="16">
        <v>2</v>
      </c>
      <c r="H68" s="14"/>
    </row>
    <row r="69" spans="1:8" ht="35.85" customHeight="1">
      <c r="A69" s="32">
        <v>2</v>
      </c>
      <c r="B69" s="14" t="s">
        <v>103</v>
      </c>
      <c r="C69" s="18" t="s">
        <v>77</v>
      </c>
      <c r="D69" s="16" t="s">
        <v>78</v>
      </c>
      <c r="E69" s="16">
        <v>1</v>
      </c>
      <c r="F69" s="16" t="s">
        <v>58</v>
      </c>
      <c r="G69" s="16">
        <v>1</v>
      </c>
      <c r="H69" s="14"/>
    </row>
    <row r="70" spans="1:8" ht="37.35" customHeight="1">
      <c r="A70" s="32">
        <v>3</v>
      </c>
      <c r="B70" s="14" t="s">
        <v>76</v>
      </c>
      <c r="C70" s="18" t="s">
        <v>77</v>
      </c>
      <c r="D70" s="16" t="s">
        <v>78</v>
      </c>
      <c r="E70" s="16">
        <v>1</v>
      </c>
      <c r="F70" s="16" t="s">
        <v>58</v>
      </c>
      <c r="G70" s="16">
        <f>E70</f>
        <v>1</v>
      </c>
      <c r="H70" s="14"/>
    </row>
    <row r="71" spans="1:8" ht="20.25">
      <c r="A71" s="69" t="s">
        <v>104</v>
      </c>
      <c r="B71" s="69"/>
      <c r="C71" s="69"/>
      <c r="D71" s="69"/>
      <c r="E71" s="69"/>
      <c r="F71" s="69"/>
      <c r="G71" s="69"/>
      <c r="H71" s="69"/>
    </row>
    <row r="72" spans="1:8" ht="14.45" customHeight="1">
      <c r="A72" s="70" t="s">
        <v>38</v>
      </c>
      <c r="B72" s="70"/>
      <c r="C72" s="70"/>
      <c r="D72" s="70"/>
      <c r="E72" s="70"/>
      <c r="F72" s="70"/>
      <c r="G72" s="70"/>
      <c r="H72" s="70"/>
    </row>
    <row r="73" spans="1:8" ht="14.45" customHeight="1">
      <c r="A73" s="66" t="s">
        <v>105</v>
      </c>
      <c r="B73" s="66"/>
      <c r="C73" s="66"/>
      <c r="D73" s="66"/>
      <c r="E73" s="66"/>
      <c r="F73" s="66"/>
      <c r="G73" s="66"/>
      <c r="H73" s="66"/>
    </row>
    <row r="74" spans="1:8" ht="14.45" customHeight="1">
      <c r="A74" s="66" t="s">
        <v>40</v>
      </c>
      <c r="B74" s="66"/>
      <c r="C74" s="66"/>
      <c r="D74" s="66"/>
      <c r="E74" s="66"/>
      <c r="F74" s="66"/>
      <c r="G74" s="66"/>
      <c r="H74" s="66"/>
    </row>
    <row r="75" spans="1:8" ht="14.45" customHeight="1">
      <c r="A75" s="66" t="s">
        <v>106</v>
      </c>
      <c r="B75" s="66"/>
      <c r="C75" s="66"/>
      <c r="D75" s="66"/>
      <c r="E75" s="66"/>
      <c r="F75" s="66"/>
      <c r="G75" s="66"/>
      <c r="H75" s="66"/>
    </row>
    <row r="76" spans="1:8" ht="15" customHeight="1">
      <c r="A76" s="66" t="s">
        <v>71</v>
      </c>
      <c r="B76" s="66"/>
      <c r="C76" s="66"/>
      <c r="D76" s="66"/>
      <c r="E76" s="66"/>
      <c r="F76" s="66"/>
      <c r="G76" s="66"/>
      <c r="H76" s="66"/>
    </row>
    <row r="77" spans="1:8" ht="14.45" customHeight="1">
      <c r="A77" s="66" t="s">
        <v>82</v>
      </c>
      <c r="B77" s="66"/>
      <c r="C77" s="66"/>
      <c r="D77" s="66"/>
      <c r="E77" s="66"/>
      <c r="F77" s="66"/>
      <c r="G77" s="66"/>
      <c r="H77" s="66"/>
    </row>
    <row r="78" spans="1:8" ht="14.45" customHeight="1">
      <c r="A78" s="66" t="s">
        <v>45</v>
      </c>
      <c r="B78" s="66"/>
      <c r="C78" s="66"/>
      <c r="D78" s="66"/>
      <c r="E78" s="66"/>
      <c r="F78" s="66"/>
      <c r="G78" s="66"/>
      <c r="H78" s="66"/>
    </row>
    <row r="79" spans="1:8" ht="15" customHeight="1">
      <c r="A79" s="67" t="s">
        <v>46</v>
      </c>
      <c r="B79" s="67"/>
      <c r="C79" s="67"/>
      <c r="D79" s="67"/>
      <c r="E79" s="67"/>
      <c r="F79" s="67"/>
      <c r="G79" s="67"/>
      <c r="H79" s="67"/>
    </row>
    <row r="80" spans="1:8" ht="60">
      <c r="A80" s="53" t="s">
        <v>47</v>
      </c>
      <c r="B80" s="3" t="s">
        <v>48</v>
      </c>
      <c r="C80" s="3" t="s">
        <v>49</v>
      </c>
      <c r="D80" s="4" t="s">
        <v>50</v>
      </c>
      <c r="E80" s="4" t="s">
        <v>51</v>
      </c>
      <c r="F80" s="4" t="s">
        <v>52</v>
      </c>
      <c r="G80" s="4" t="s">
        <v>53</v>
      </c>
      <c r="H80" s="4" t="s">
        <v>54</v>
      </c>
    </row>
    <row r="81" spans="1:1024" ht="38.25">
      <c r="A81" s="32">
        <v>1</v>
      </c>
      <c r="B81" s="18" t="s">
        <v>107</v>
      </c>
      <c r="C81" s="18" t="s">
        <v>77</v>
      </c>
      <c r="D81" s="16" t="s">
        <v>57</v>
      </c>
      <c r="E81" s="16">
        <v>1</v>
      </c>
      <c r="F81" s="16" t="s">
        <v>58</v>
      </c>
      <c r="G81" s="16">
        <v>2</v>
      </c>
      <c r="H81" s="14"/>
    </row>
    <row r="82" spans="1:1024" ht="27.75" customHeight="1">
      <c r="A82" s="32">
        <v>2</v>
      </c>
      <c r="B82" s="18" t="s">
        <v>108</v>
      </c>
      <c r="C82" s="18" t="s">
        <v>109</v>
      </c>
      <c r="D82" s="16" t="s">
        <v>57</v>
      </c>
      <c r="E82" s="16">
        <v>1</v>
      </c>
      <c r="F82" s="16" t="s">
        <v>58</v>
      </c>
      <c r="G82" s="16">
        <v>2</v>
      </c>
      <c r="H82" s="14"/>
    </row>
    <row r="83" spans="1:1024" ht="26.25" customHeight="1">
      <c r="A83" s="32">
        <v>3</v>
      </c>
      <c r="B83" s="15"/>
      <c r="C83" s="15"/>
      <c r="D83" s="16"/>
      <c r="E83" s="16"/>
      <c r="F83" s="16"/>
      <c r="G83" s="16"/>
      <c r="H83" s="14"/>
    </row>
    <row r="84" spans="1:1024" ht="31.5" customHeight="1">
      <c r="A84" s="32">
        <v>4</v>
      </c>
      <c r="B84" s="15"/>
      <c r="C84" s="15"/>
      <c r="D84" s="16"/>
      <c r="E84" s="16"/>
      <c r="F84" s="16"/>
      <c r="G84" s="16"/>
      <c r="H84" s="14"/>
    </row>
    <row r="85" spans="1:1024" ht="27.75" customHeight="1">
      <c r="A85" s="32"/>
      <c r="B85" s="15"/>
      <c r="C85" s="15"/>
      <c r="D85" s="16"/>
      <c r="E85" s="16"/>
      <c r="F85" s="16"/>
      <c r="G85" s="16"/>
      <c r="H85" s="14"/>
    </row>
    <row r="86" spans="1:1024" ht="25.5" customHeight="1">
      <c r="A86" s="32"/>
      <c r="B86" s="15"/>
      <c r="C86" s="15"/>
      <c r="D86" s="16"/>
      <c r="E86" s="16"/>
      <c r="F86" s="16"/>
      <c r="G86" s="16"/>
      <c r="H86" s="14"/>
    </row>
    <row r="87" spans="1:1024" ht="27.75" customHeight="1">
      <c r="A87" s="32"/>
      <c r="B87" s="15"/>
      <c r="C87" s="15"/>
      <c r="D87" s="16"/>
      <c r="E87" s="16"/>
      <c r="F87" s="16"/>
      <c r="G87" s="16"/>
      <c r="H87" s="14"/>
    </row>
    <row r="88" spans="1:1024" ht="31.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28.5" customHeight="1">
      <c r="A89" s="32"/>
      <c r="B89" s="15"/>
      <c r="C89" s="15"/>
      <c r="D89" s="16"/>
      <c r="E89" s="16"/>
      <c r="F89" s="16"/>
      <c r="G89" s="16"/>
      <c r="H89" s="14"/>
    </row>
    <row r="90" spans="1:1024" ht="43.5" customHeight="1">
      <c r="A90" s="32"/>
      <c r="B90" s="15"/>
      <c r="C90" s="15"/>
      <c r="D90" s="16"/>
      <c r="E90" s="16"/>
      <c r="F90" s="16"/>
      <c r="G90" s="16"/>
      <c r="H90" s="14"/>
    </row>
    <row r="91" spans="1:1024" ht="45" customHeight="1">
      <c r="A91" s="32"/>
      <c r="B91" s="15"/>
      <c r="C91" s="15"/>
      <c r="D91" s="16"/>
      <c r="E91" s="16"/>
      <c r="F91" s="16"/>
      <c r="G91" s="16"/>
      <c r="H91" s="14"/>
    </row>
  </sheetData>
  <mergeCells count="5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66:H66"/>
    <mergeCell ref="A71:H71"/>
    <mergeCell ref="A72:H72"/>
    <mergeCell ref="A78:H78"/>
    <mergeCell ref="A79:H79"/>
    <mergeCell ref="A73:H73"/>
    <mergeCell ref="A74:H74"/>
    <mergeCell ref="A75:H75"/>
    <mergeCell ref="A76:H76"/>
    <mergeCell ref="A77:H77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6"/>
  <sheetViews>
    <sheetView tabSelected="1" topLeftCell="A64" workbookViewId="0">
      <selection activeCell="I8" sqref="I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49" style="1" customWidth="1"/>
    <col min="4" max="4" width="22" style="1" customWidth="1"/>
    <col min="5" max="5" width="15.5703125" style="1" customWidth="1"/>
    <col min="6" max="6" width="19.7109375" style="1" customWidth="1"/>
    <col min="7" max="7" width="14.42578125" style="1"/>
    <col min="8" max="8" width="25" style="1" customWidth="1"/>
    <col min="9" max="11" width="8.7109375" style="1" customWidth="1"/>
    <col min="12" max="1024" width="14.42578125" style="1"/>
  </cols>
  <sheetData>
    <row r="1" spans="1:8">
      <c r="A1" s="76" t="s">
        <v>25</v>
      </c>
      <c r="B1" s="76"/>
      <c r="C1" s="76"/>
      <c r="D1" s="76"/>
      <c r="E1" s="76"/>
      <c r="F1" s="76"/>
      <c r="G1" s="76"/>
      <c r="H1" s="76"/>
    </row>
    <row r="2" spans="1:8" ht="72" customHeight="1">
      <c r="A2" s="77" t="s">
        <v>110</v>
      </c>
      <c r="B2" s="77"/>
      <c r="C2" s="77"/>
      <c r="D2" s="77"/>
      <c r="E2" s="77"/>
      <c r="F2" s="77"/>
      <c r="G2" s="77"/>
      <c r="H2" s="77"/>
    </row>
    <row r="3" spans="1:8" ht="14.45" customHeight="1">
      <c r="A3" s="78" t="s">
        <v>27</v>
      </c>
      <c r="B3" s="78"/>
      <c r="C3" s="78"/>
      <c r="D3" s="78"/>
      <c r="E3" s="78"/>
      <c r="F3" s="78"/>
      <c r="G3" s="78"/>
      <c r="H3" s="78"/>
    </row>
    <row r="4" spans="1:8" ht="15" customHeight="1">
      <c r="A4" s="79" t="s">
        <v>28</v>
      </c>
      <c r="B4" s="79"/>
      <c r="C4" s="79"/>
      <c r="D4" s="79"/>
      <c r="E4" s="79"/>
      <c r="F4" s="79"/>
      <c r="G4" s="79"/>
      <c r="H4" s="79"/>
    </row>
    <row r="5" spans="1:8" ht="13.9" customHeight="1">
      <c r="A5" s="74" t="s">
        <v>29</v>
      </c>
      <c r="B5" s="74"/>
      <c r="C5" s="74"/>
      <c r="D5" s="74"/>
      <c r="E5" s="74"/>
      <c r="F5" s="74"/>
      <c r="G5" s="74"/>
      <c r="H5" s="74"/>
    </row>
    <row r="6" spans="1:8" ht="13.9" customHeight="1">
      <c r="A6" s="74" t="s">
        <v>30</v>
      </c>
      <c r="B6" s="74"/>
      <c r="C6" s="74"/>
      <c r="D6" s="74"/>
      <c r="E6" s="74"/>
      <c r="F6" s="74"/>
      <c r="G6" s="74"/>
      <c r="H6" s="74"/>
    </row>
    <row r="7" spans="1:8" ht="15.75" customHeight="1">
      <c r="A7" s="74" t="s">
        <v>243</v>
      </c>
      <c r="B7" s="74"/>
      <c r="C7" s="74"/>
      <c r="D7" s="74"/>
      <c r="E7" s="74"/>
      <c r="F7" s="74"/>
      <c r="G7" s="74"/>
      <c r="H7" s="74"/>
    </row>
    <row r="8" spans="1:8" ht="15.75" customHeight="1">
      <c r="A8" s="74" t="s">
        <v>242</v>
      </c>
      <c r="B8" s="74"/>
      <c r="C8" s="74"/>
      <c r="D8" s="74"/>
      <c r="E8" s="74"/>
      <c r="F8" s="74"/>
      <c r="G8" s="74"/>
      <c r="H8" s="74"/>
    </row>
    <row r="9" spans="1:8" ht="15.75" customHeight="1">
      <c r="A9" s="74" t="s">
        <v>241</v>
      </c>
      <c r="B9" s="74"/>
      <c r="C9" s="74"/>
      <c r="D9" s="74"/>
      <c r="E9" s="74"/>
      <c r="F9" s="74"/>
      <c r="G9" s="74"/>
      <c r="H9" s="74"/>
    </row>
    <row r="10" spans="1:8" ht="15.75" customHeight="1">
      <c r="A10" s="75" t="s">
        <v>256</v>
      </c>
      <c r="B10" s="75"/>
      <c r="C10" s="75"/>
      <c r="D10" s="75"/>
      <c r="E10" s="75"/>
      <c r="F10" s="75"/>
      <c r="G10" s="75"/>
      <c r="H10" s="75"/>
    </row>
    <row r="11" spans="1:8" ht="15.75" customHeight="1">
      <c r="A11" s="71" t="s">
        <v>240</v>
      </c>
      <c r="B11" s="71"/>
      <c r="C11" s="72"/>
      <c r="D11" s="72"/>
      <c r="E11" s="72"/>
      <c r="F11" s="72"/>
      <c r="G11" s="72"/>
      <c r="H11" s="72"/>
    </row>
    <row r="12" spans="1:8" ht="15.75" customHeight="1">
      <c r="A12" s="71" t="s">
        <v>244</v>
      </c>
      <c r="B12" s="71"/>
      <c r="C12" s="71"/>
      <c r="D12" s="71"/>
      <c r="E12" s="71"/>
      <c r="F12" s="71"/>
      <c r="G12" s="71"/>
      <c r="H12" s="71"/>
    </row>
    <row r="13" spans="1:8" ht="22.5" customHeight="1">
      <c r="A13" s="82" t="s">
        <v>111</v>
      </c>
      <c r="B13" s="82"/>
      <c r="C13" s="82"/>
      <c r="D13" s="82"/>
      <c r="E13" s="82"/>
      <c r="F13" s="82"/>
      <c r="G13" s="82"/>
      <c r="H13" s="82"/>
    </row>
    <row r="14" spans="1:8" ht="22.5" customHeight="1">
      <c r="A14" s="68" t="s">
        <v>112</v>
      </c>
      <c r="B14" s="68"/>
      <c r="C14" s="68"/>
      <c r="D14" s="68"/>
      <c r="E14" s="68"/>
      <c r="F14" s="68"/>
      <c r="G14" s="68"/>
      <c r="H14" s="68"/>
    </row>
    <row r="15" spans="1:8" ht="15.75" customHeight="1">
      <c r="A15" s="70" t="s">
        <v>38</v>
      </c>
      <c r="B15" s="70"/>
      <c r="C15" s="70"/>
      <c r="D15" s="70"/>
      <c r="E15" s="70"/>
      <c r="F15" s="70"/>
      <c r="G15" s="70"/>
      <c r="H15" s="70"/>
    </row>
    <row r="16" spans="1:8" ht="15" customHeight="1">
      <c r="A16" s="66" t="s">
        <v>113</v>
      </c>
      <c r="B16" s="66"/>
      <c r="C16" s="66"/>
      <c r="D16" s="66"/>
      <c r="E16" s="66"/>
      <c r="F16" s="66"/>
      <c r="G16" s="66"/>
      <c r="H16" s="66"/>
    </row>
    <row r="17" spans="1:8" ht="15" customHeight="1">
      <c r="A17" s="66" t="s">
        <v>114</v>
      </c>
      <c r="B17" s="66"/>
      <c r="C17" s="66"/>
      <c r="D17" s="66"/>
      <c r="E17" s="66"/>
      <c r="F17" s="66"/>
      <c r="G17" s="66"/>
      <c r="H17" s="66"/>
    </row>
    <row r="18" spans="1:8" ht="15" customHeight="1">
      <c r="A18" s="66" t="s">
        <v>41</v>
      </c>
      <c r="B18" s="66"/>
      <c r="C18" s="66"/>
      <c r="D18" s="66"/>
      <c r="E18" s="66"/>
      <c r="F18" s="66"/>
      <c r="G18" s="66"/>
      <c r="H18" s="66"/>
    </row>
    <row r="19" spans="1:8" ht="15" customHeight="1">
      <c r="A19" s="66" t="s">
        <v>115</v>
      </c>
      <c r="B19" s="66"/>
      <c r="C19" s="66"/>
      <c r="D19" s="66"/>
      <c r="E19" s="66"/>
      <c r="F19" s="66"/>
      <c r="G19" s="66"/>
      <c r="H19" s="66"/>
    </row>
    <row r="20" spans="1:8" ht="15" customHeight="1">
      <c r="A20" s="66" t="s">
        <v>43</v>
      </c>
      <c r="B20" s="66"/>
      <c r="C20" s="66"/>
      <c r="D20" s="66"/>
      <c r="E20" s="66"/>
      <c r="F20" s="66"/>
      <c r="G20" s="66"/>
      <c r="H20" s="66"/>
    </row>
    <row r="21" spans="1:8" ht="15" customHeight="1">
      <c r="A21" s="66" t="s">
        <v>116</v>
      </c>
      <c r="B21" s="66"/>
      <c r="C21" s="66"/>
      <c r="D21" s="66"/>
      <c r="E21" s="66"/>
      <c r="F21" s="66"/>
      <c r="G21" s="66"/>
      <c r="H21" s="66"/>
    </row>
    <row r="22" spans="1:8" ht="15" customHeight="1">
      <c r="A22" s="66" t="s">
        <v>45</v>
      </c>
      <c r="B22" s="66"/>
      <c r="C22" s="66"/>
      <c r="D22" s="66"/>
      <c r="E22" s="66"/>
      <c r="F22" s="66"/>
      <c r="G22" s="66"/>
      <c r="H22" s="66"/>
    </row>
    <row r="23" spans="1:8" ht="15.75" customHeight="1">
      <c r="A23" s="67" t="s">
        <v>46</v>
      </c>
      <c r="B23" s="67"/>
      <c r="C23" s="67"/>
      <c r="D23" s="67"/>
      <c r="E23" s="67"/>
      <c r="F23" s="67"/>
      <c r="G23" s="67"/>
      <c r="H23" s="67"/>
    </row>
    <row r="24" spans="1:8" ht="60">
      <c r="A24" s="2" t="s">
        <v>47</v>
      </c>
      <c r="B24" s="2" t="s">
        <v>48</v>
      </c>
      <c r="C24" s="3" t="s">
        <v>49</v>
      </c>
      <c r="D24" s="2" t="s">
        <v>50</v>
      </c>
      <c r="E24" s="2" t="s">
        <v>51</v>
      </c>
      <c r="F24" s="2" t="s">
        <v>52</v>
      </c>
      <c r="G24" s="2" t="s">
        <v>53</v>
      </c>
      <c r="H24" s="2" t="s">
        <v>54</v>
      </c>
    </row>
    <row r="25" spans="1:8" ht="38.450000000000003" customHeight="1">
      <c r="A25" s="20">
        <v>1</v>
      </c>
      <c r="B25" s="40" t="s">
        <v>122</v>
      </c>
      <c r="C25" s="41" t="s">
        <v>123</v>
      </c>
      <c r="D25" s="16" t="s">
        <v>66</v>
      </c>
      <c r="E25" s="4">
        <v>1</v>
      </c>
      <c r="F25" s="19" t="s">
        <v>117</v>
      </c>
      <c r="G25" s="4">
        <v>1</v>
      </c>
      <c r="H25" s="43" t="s">
        <v>124</v>
      </c>
    </row>
    <row r="26" spans="1:8" ht="15.75" customHeight="1">
      <c r="A26" s="20">
        <v>2</v>
      </c>
      <c r="B26" s="40" t="s">
        <v>125</v>
      </c>
      <c r="C26" s="41" t="s">
        <v>126</v>
      </c>
      <c r="D26" s="16" t="s">
        <v>66</v>
      </c>
      <c r="E26" s="4">
        <v>1</v>
      </c>
      <c r="F26" s="19" t="s">
        <v>117</v>
      </c>
      <c r="G26" s="4">
        <v>1</v>
      </c>
      <c r="H26" s="14"/>
    </row>
    <row r="27" spans="1:8" ht="15.75" customHeight="1">
      <c r="A27" s="20">
        <v>3</v>
      </c>
      <c r="B27" s="40" t="s">
        <v>127</v>
      </c>
      <c r="C27" s="41" t="s">
        <v>128</v>
      </c>
      <c r="D27" s="16" t="s">
        <v>118</v>
      </c>
      <c r="E27" s="4">
        <v>1</v>
      </c>
      <c r="F27" s="19" t="s">
        <v>117</v>
      </c>
      <c r="G27" s="4">
        <v>1</v>
      </c>
      <c r="H27" s="14"/>
    </row>
    <row r="28" spans="1:8" ht="15.75" customHeight="1">
      <c r="A28" s="20">
        <v>4</v>
      </c>
      <c r="B28" s="44" t="s">
        <v>133</v>
      </c>
      <c r="C28" s="45" t="s">
        <v>134</v>
      </c>
      <c r="D28" s="16" t="s">
        <v>118</v>
      </c>
      <c r="E28" s="4">
        <v>1</v>
      </c>
      <c r="F28" s="19" t="s">
        <v>117</v>
      </c>
      <c r="G28" s="4">
        <v>1</v>
      </c>
      <c r="H28" s="14"/>
    </row>
    <row r="29" spans="1:8" ht="15.75" customHeight="1">
      <c r="A29" s="80" t="s">
        <v>101</v>
      </c>
      <c r="B29" s="80"/>
      <c r="C29" s="80"/>
      <c r="D29" s="80"/>
      <c r="E29" s="80"/>
      <c r="F29" s="80"/>
      <c r="G29" s="80"/>
      <c r="H29" s="80"/>
    </row>
    <row r="30" spans="1:8" ht="60">
      <c r="A30" s="17" t="s">
        <v>47</v>
      </c>
      <c r="B30" s="2" t="s">
        <v>48</v>
      </c>
      <c r="C30" s="2" t="s">
        <v>49</v>
      </c>
      <c r="D30" s="2" t="s">
        <v>50</v>
      </c>
      <c r="E30" s="2" t="s">
        <v>51</v>
      </c>
      <c r="F30" s="2" t="s">
        <v>52</v>
      </c>
      <c r="G30" s="2" t="s">
        <v>53</v>
      </c>
      <c r="H30" s="2" t="s">
        <v>54</v>
      </c>
    </row>
    <row r="31" spans="1:8" ht="15.75" customHeight="1">
      <c r="A31" s="46">
        <v>1</v>
      </c>
      <c r="B31" s="14" t="s">
        <v>103</v>
      </c>
      <c r="C31" s="14" t="s">
        <v>135</v>
      </c>
      <c r="D31" s="16" t="s">
        <v>78</v>
      </c>
      <c r="E31" s="16">
        <v>1</v>
      </c>
      <c r="F31" s="16" t="s">
        <v>58</v>
      </c>
      <c r="G31" s="16">
        <f>E31</f>
        <v>1</v>
      </c>
      <c r="H31" s="14"/>
    </row>
    <row r="32" spans="1:8" ht="22.5" customHeight="1">
      <c r="A32" s="82" t="s">
        <v>245</v>
      </c>
      <c r="B32" s="82"/>
      <c r="C32" s="82"/>
      <c r="D32" s="82"/>
      <c r="E32" s="82"/>
      <c r="F32" s="82"/>
      <c r="G32" s="82"/>
      <c r="H32" s="82"/>
    </row>
    <row r="33" spans="1:8" ht="22.5" customHeight="1">
      <c r="A33" s="81" t="s">
        <v>112</v>
      </c>
      <c r="B33" s="81"/>
      <c r="C33" s="81"/>
      <c r="D33" s="81"/>
      <c r="E33" s="81"/>
      <c r="F33" s="81"/>
      <c r="G33" s="81"/>
      <c r="H33" s="81"/>
    </row>
    <row r="34" spans="1:8" ht="15.75" customHeight="1">
      <c r="A34" s="70" t="s">
        <v>38</v>
      </c>
      <c r="B34" s="70"/>
      <c r="C34" s="70"/>
      <c r="D34" s="70"/>
      <c r="E34" s="70"/>
      <c r="F34" s="70"/>
      <c r="G34" s="70"/>
      <c r="H34" s="70"/>
    </row>
    <row r="35" spans="1:8" ht="15" customHeight="1">
      <c r="A35" s="66" t="s">
        <v>136</v>
      </c>
      <c r="B35" s="66"/>
      <c r="C35" s="66"/>
      <c r="D35" s="66"/>
      <c r="E35" s="66"/>
      <c r="F35" s="66"/>
      <c r="G35" s="66"/>
      <c r="H35" s="66"/>
    </row>
    <row r="36" spans="1:8" ht="15" customHeight="1">
      <c r="A36" s="66" t="s">
        <v>114</v>
      </c>
      <c r="B36" s="66"/>
      <c r="C36" s="66"/>
      <c r="D36" s="66"/>
      <c r="E36" s="66"/>
      <c r="F36" s="66"/>
      <c r="G36" s="66"/>
      <c r="H36" s="66"/>
    </row>
    <row r="37" spans="1:8" ht="15" customHeight="1">
      <c r="A37" s="66" t="s">
        <v>41</v>
      </c>
      <c r="B37" s="66"/>
      <c r="C37" s="66"/>
      <c r="D37" s="66"/>
      <c r="E37" s="66"/>
      <c r="F37" s="66"/>
      <c r="G37" s="66"/>
      <c r="H37" s="66"/>
    </row>
    <row r="38" spans="1:8" ht="15" customHeight="1">
      <c r="A38" s="66" t="s">
        <v>115</v>
      </c>
      <c r="B38" s="66"/>
      <c r="C38" s="66"/>
      <c r="D38" s="66"/>
      <c r="E38" s="66"/>
      <c r="F38" s="66"/>
      <c r="G38" s="66"/>
      <c r="H38" s="66"/>
    </row>
    <row r="39" spans="1:8" ht="15" customHeight="1">
      <c r="A39" s="66" t="s">
        <v>43</v>
      </c>
      <c r="B39" s="66"/>
      <c r="C39" s="66"/>
      <c r="D39" s="66"/>
      <c r="E39" s="66"/>
      <c r="F39" s="66"/>
      <c r="G39" s="66"/>
      <c r="H39" s="66"/>
    </row>
    <row r="40" spans="1:8" ht="15" customHeight="1">
      <c r="A40" s="66" t="s">
        <v>116</v>
      </c>
      <c r="B40" s="66"/>
      <c r="C40" s="66"/>
      <c r="D40" s="66"/>
      <c r="E40" s="66"/>
      <c r="F40" s="66"/>
      <c r="G40" s="66"/>
      <c r="H40" s="66"/>
    </row>
    <row r="41" spans="1:8" ht="15" customHeight="1">
      <c r="A41" s="66" t="s">
        <v>45</v>
      </c>
      <c r="B41" s="66"/>
      <c r="C41" s="66"/>
      <c r="D41" s="66"/>
      <c r="E41" s="66"/>
      <c r="F41" s="66"/>
      <c r="G41" s="66"/>
      <c r="H41" s="66"/>
    </row>
    <row r="42" spans="1:8" ht="15.75" customHeight="1">
      <c r="A42" s="67" t="s">
        <v>46</v>
      </c>
      <c r="B42" s="67"/>
      <c r="C42" s="67"/>
      <c r="D42" s="67"/>
      <c r="E42" s="67"/>
      <c r="F42" s="67"/>
      <c r="G42" s="67"/>
      <c r="H42" s="67"/>
    </row>
    <row r="43" spans="1:8" ht="60">
      <c r="A43" s="2" t="s">
        <v>47</v>
      </c>
      <c r="B43" s="2" t="s">
        <v>48</v>
      </c>
      <c r="C43" s="3" t="s">
        <v>49</v>
      </c>
      <c r="D43" s="2" t="s">
        <v>50</v>
      </c>
      <c r="E43" s="2" t="s">
        <v>51</v>
      </c>
      <c r="F43" s="2" t="s">
        <v>52</v>
      </c>
      <c r="G43" s="2" t="s">
        <v>53</v>
      </c>
      <c r="H43" s="2" t="s">
        <v>54</v>
      </c>
    </row>
    <row r="44" spans="1:8" ht="40.9" customHeight="1">
      <c r="A44" s="21">
        <v>10</v>
      </c>
      <c r="B44" s="49" t="s">
        <v>137</v>
      </c>
      <c r="C44" s="49" t="s">
        <v>138</v>
      </c>
      <c r="D44" s="16" t="s">
        <v>66</v>
      </c>
      <c r="E44" s="50">
        <v>1</v>
      </c>
      <c r="F44" s="51" t="s">
        <v>117</v>
      </c>
      <c r="G44" s="50">
        <v>1</v>
      </c>
      <c r="H44" s="49" t="s">
        <v>139</v>
      </c>
    </row>
    <row r="45" spans="1:8" ht="15.75" customHeight="1">
      <c r="A45" s="21">
        <v>11</v>
      </c>
      <c r="B45" s="49" t="s">
        <v>140</v>
      </c>
      <c r="C45" s="49" t="s">
        <v>141</v>
      </c>
      <c r="D45" s="16" t="s">
        <v>118</v>
      </c>
      <c r="E45" s="50">
        <v>1</v>
      </c>
      <c r="F45" s="51" t="s">
        <v>117</v>
      </c>
      <c r="G45" s="50">
        <v>1</v>
      </c>
      <c r="H45" s="42"/>
    </row>
    <row r="46" spans="1:8" ht="15.75" customHeight="1">
      <c r="A46" s="80" t="s">
        <v>101</v>
      </c>
      <c r="B46" s="80"/>
      <c r="C46" s="80"/>
      <c r="D46" s="80"/>
      <c r="E46" s="80"/>
      <c r="F46" s="80"/>
      <c r="G46" s="80"/>
      <c r="H46" s="80"/>
    </row>
    <row r="47" spans="1:8" ht="60">
      <c r="A47" s="17" t="s">
        <v>47</v>
      </c>
      <c r="B47" s="2" t="s">
        <v>48</v>
      </c>
      <c r="C47" s="2" t="s">
        <v>49</v>
      </c>
      <c r="D47" s="2" t="s">
        <v>50</v>
      </c>
      <c r="E47" s="2" t="s">
        <v>51</v>
      </c>
      <c r="F47" s="2" t="s">
        <v>52</v>
      </c>
      <c r="G47" s="2" t="s">
        <v>53</v>
      </c>
      <c r="H47" s="2" t="s">
        <v>54</v>
      </c>
    </row>
    <row r="48" spans="1:8" ht="15.75" customHeight="1">
      <c r="A48" s="46">
        <v>1</v>
      </c>
      <c r="B48" s="14" t="s">
        <v>103</v>
      </c>
      <c r="C48" s="14" t="s">
        <v>142</v>
      </c>
      <c r="D48" s="16" t="s">
        <v>78</v>
      </c>
      <c r="E48" s="16">
        <v>1</v>
      </c>
      <c r="F48" s="16" t="s">
        <v>58</v>
      </c>
      <c r="G48" s="16">
        <f>E48</f>
        <v>1</v>
      </c>
      <c r="H48" s="14"/>
    </row>
    <row r="49" spans="1:8" ht="22.5" customHeight="1">
      <c r="A49" s="82" t="s">
        <v>246</v>
      </c>
      <c r="B49" s="82"/>
      <c r="C49" s="82"/>
      <c r="D49" s="82"/>
      <c r="E49" s="82"/>
      <c r="F49" s="82"/>
      <c r="G49" s="82"/>
      <c r="H49" s="82"/>
    </row>
    <row r="50" spans="1:8" ht="22.5" customHeight="1">
      <c r="A50" s="81" t="s">
        <v>112</v>
      </c>
      <c r="B50" s="81"/>
      <c r="C50" s="81"/>
      <c r="D50" s="81"/>
      <c r="E50" s="81"/>
      <c r="F50" s="81"/>
      <c r="G50" s="81"/>
      <c r="H50" s="81"/>
    </row>
    <row r="51" spans="1:8" ht="15.75" customHeight="1">
      <c r="A51" s="70" t="s">
        <v>38</v>
      </c>
      <c r="B51" s="70"/>
      <c r="C51" s="70"/>
      <c r="D51" s="70"/>
      <c r="E51" s="70"/>
      <c r="F51" s="70"/>
      <c r="G51" s="70"/>
      <c r="H51" s="70"/>
    </row>
    <row r="52" spans="1:8" ht="15" customHeight="1">
      <c r="A52" s="66" t="s">
        <v>143</v>
      </c>
      <c r="B52" s="66"/>
      <c r="C52" s="66"/>
      <c r="D52" s="66"/>
      <c r="E52" s="66"/>
      <c r="F52" s="66"/>
      <c r="G52" s="66"/>
      <c r="H52" s="66"/>
    </row>
    <row r="53" spans="1:8" ht="15" customHeight="1">
      <c r="A53" s="66" t="s">
        <v>114</v>
      </c>
      <c r="B53" s="66"/>
      <c r="C53" s="66"/>
      <c r="D53" s="66"/>
      <c r="E53" s="66"/>
      <c r="F53" s="66"/>
      <c r="G53" s="66"/>
      <c r="H53" s="66"/>
    </row>
    <row r="54" spans="1:8" ht="15" customHeight="1">
      <c r="A54" s="66" t="s">
        <v>41</v>
      </c>
      <c r="B54" s="66"/>
      <c r="C54" s="66"/>
      <c r="D54" s="66"/>
      <c r="E54" s="66"/>
      <c r="F54" s="66"/>
      <c r="G54" s="66"/>
      <c r="H54" s="66"/>
    </row>
    <row r="55" spans="1:8" ht="15" customHeight="1">
      <c r="A55" s="66" t="s">
        <v>115</v>
      </c>
      <c r="B55" s="66"/>
      <c r="C55" s="66"/>
      <c r="D55" s="66"/>
      <c r="E55" s="66"/>
      <c r="F55" s="66"/>
      <c r="G55" s="66"/>
      <c r="H55" s="66"/>
    </row>
    <row r="56" spans="1:8" ht="15" customHeight="1">
      <c r="A56" s="66" t="s">
        <v>43</v>
      </c>
      <c r="B56" s="66"/>
      <c r="C56" s="66"/>
      <c r="D56" s="66"/>
      <c r="E56" s="66"/>
      <c r="F56" s="66"/>
      <c r="G56" s="66"/>
      <c r="H56" s="66"/>
    </row>
    <row r="57" spans="1:8" ht="15" customHeight="1">
      <c r="A57" s="66" t="s">
        <v>116</v>
      </c>
      <c r="B57" s="66"/>
      <c r="C57" s="66"/>
      <c r="D57" s="66"/>
      <c r="E57" s="66"/>
      <c r="F57" s="66"/>
      <c r="G57" s="66"/>
      <c r="H57" s="66"/>
    </row>
    <row r="58" spans="1:8" ht="15" customHeight="1">
      <c r="A58" s="66" t="s">
        <v>45</v>
      </c>
      <c r="B58" s="66"/>
      <c r="C58" s="66"/>
      <c r="D58" s="66"/>
      <c r="E58" s="66"/>
      <c r="F58" s="66"/>
      <c r="G58" s="66"/>
      <c r="H58" s="66"/>
    </row>
    <row r="59" spans="1:8" ht="15.75" customHeight="1">
      <c r="A59" s="67" t="s">
        <v>46</v>
      </c>
      <c r="B59" s="67"/>
      <c r="C59" s="67"/>
      <c r="D59" s="67"/>
      <c r="E59" s="67"/>
      <c r="F59" s="67"/>
      <c r="G59" s="67"/>
      <c r="H59" s="67"/>
    </row>
    <row r="60" spans="1:8" ht="60">
      <c r="A60" s="2" t="s">
        <v>47</v>
      </c>
      <c r="B60" s="2" t="s">
        <v>48</v>
      </c>
      <c r="C60" s="3" t="s">
        <v>49</v>
      </c>
      <c r="D60" s="2" t="s">
        <v>50</v>
      </c>
      <c r="E60" s="2" t="s">
        <v>51</v>
      </c>
      <c r="F60" s="2" t="s">
        <v>52</v>
      </c>
      <c r="G60" s="2" t="s">
        <v>53</v>
      </c>
      <c r="H60" s="2" t="s">
        <v>54</v>
      </c>
    </row>
    <row r="61" spans="1:8" ht="52.9" customHeight="1">
      <c r="A61" s="52">
        <v>1</v>
      </c>
      <c r="B61" s="63" t="s">
        <v>247</v>
      </c>
      <c r="C61" s="63" t="s">
        <v>248</v>
      </c>
      <c r="D61" s="61" t="s">
        <v>66</v>
      </c>
      <c r="E61" s="65">
        <v>1</v>
      </c>
      <c r="F61" s="62" t="s">
        <v>117</v>
      </c>
      <c r="G61" s="65">
        <v>1</v>
      </c>
      <c r="H61" s="64"/>
    </row>
    <row r="62" spans="1:8" ht="28.9" customHeight="1">
      <c r="A62" s="52">
        <v>2</v>
      </c>
      <c r="B62" s="63" t="s">
        <v>249</v>
      </c>
      <c r="C62" s="63" t="s">
        <v>250</v>
      </c>
      <c r="D62" s="61" t="s">
        <v>66</v>
      </c>
      <c r="E62" s="65">
        <v>1</v>
      </c>
      <c r="F62" s="62" t="s">
        <v>117</v>
      </c>
      <c r="G62" s="65">
        <v>1</v>
      </c>
      <c r="H62" s="64"/>
    </row>
    <row r="63" spans="1:8" ht="24.6" customHeight="1">
      <c r="A63" s="52">
        <v>3</v>
      </c>
      <c r="B63" s="63" t="s">
        <v>144</v>
      </c>
      <c r="C63" s="63" t="s">
        <v>251</v>
      </c>
      <c r="D63" s="61" t="s">
        <v>118</v>
      </c>
      <c r="E63" s="65">
        <v>1</v>
      </c>
      <c r="F63" s="62" t="s">
        <v>119</v>
      </c>
      <c r="G63" s="65">
        <v>1</v>
      </c>
      <c r="H63" s="64"/>
    </row>
    <row r="64" spans="1:8" ht="15.75" customHeight="1">
      <c r="A64" s="52">
        <v>4</v>
      </c>
      <c r="B64" s="63" t="s">
        <v>145</v>
      </c>
      <c r="C64" s="63" t="s">
        <v>146</v>
      </c>
      <c r="D64" s="61" t="s">
        <v>118</v>
      </c>
      <c r="E64" s="65">
        <v>1</v>
      </c>
      <c r="F64" s="62" t="s">
        <v>117</v>
      </c>
      <c r="G64" s="65">
        <v>1</v>
      </c>
      <c r="H64" s="64"/>
    </row>
    <row r="65" spans="1:8" ht="37.15" customHeight="1">
      <c r="A65" s="52">
        <v>5</v>
      </c>
      <c r="B65" s="63" t="s">
        <v>129</v>
      </c>
      <c r="C65" s="63" t="s">
        <v>130</v>
      </c>
      <c r="D65" s="61" t="s">
        <v>66</v>
      </c>
      <c r="E65" s="65">
        <v>1</v>
      </c>
      <c r="F65" s="62" t="s">
        <v>58</v>
      </c>
      <c r="G65" s="65">
        <v>1</v>
      </c>
      <c r="H65" s="64"/>
    </row>
    <row r="66" spans="1:8" ht="43.15" customHeight="1">
      <c r="A66" s="52">
        <v>6</v>
      </c>
      <c r="B66" s="63" t="s">
        <v>120</v>
      </c>
      <c r="C66" s="63" t="s">
        <v>121</v>
      </c>
      <c r="D66" s="61" t="s">
        <v>118</v>
      </c>
      <c r="E66" s="65">
        <v>1</v>
      </c>
      <c r="F66" s="62" t="s">
        <v>119</v>
      </c>
      <c r="G66" s="65">
        <v>1</v>
      </c>
      <c r="H66" s="64"/>
    </row>
    <row r="67" spans="1:8" ht="24.6" customHeight="1">
      <c r="A67" s="52">
        <v>7</v>
      </c>
      <c r="B67" s="63" t="s">
        <v>147</v>
      </c>
      <c r="C67" s="63" t="s">
        <v>148</v>
      </c>
      <c r="D67" s="61" t="s">
        <v>118</v>
      </c>
      <c r="E67" s="65">
        <v>1</v>
      </c>
      <c r="F67" s="62" t="s">
        <v>117</v>
      </c>
      <c r="G67" s="65">
        <v>1</v>
      </c>
      <c r="H67" s="64"/>
    </row>
    <row r="68" spans="1:8" ht="52.9" customHeight="1">
      <c r="A68" s="52">
        <v>8</v>
      </c>
      <c r="B68" s="63" t="s">
        <v>131</v>
      </c>
      <c r="C68" s="63" t="s">
        <v>132</v>
      </c>
      <c r="D68" s="61" t="s">
        <v>118</v>
      </c>
      <c r="E68" s="65">
        <v>1</v>
      </c>
      <c r="F68" s="62" t="s">
        <v>117</v>
      </c>
      <c r="G68" s="65">
        <v>1</v>
      </c>
      <c r="H68" s="64"/>
    </row>
    <row r="69" spans="1:8" ht="52.9" customHeight="1">
      <c r="A69" s="52">
        <v>9</v>
      </c>
      <c r="B69" s="63" t="s">
        <v>252</v>
      </c>
      <c r="C69" s="63" t="s">
        <v>253</v>
      </c>
      <c r="D69" s="61" t="s">
        <v>118</v>
      </c>
      <c r="E69" s="65">
        <v>1</v>
      </c>
      <c r="F69" s="62" t="s">
        <v>117</v>
      </c>
      <c r="G69" s="65">
        <v>1</v>
      </c>
      <c r="H69" s="64"/>
    </row>
    <row r="70" spans="1:8" ht="33" customHeight="1">
      <c r="A70" s="52"/>
      <c r="B70" s="63" t="s">
        <v>149</v>
      </c>
      <c r="C70" s="63" t="s">
        <v>150</v>
      </c>
      <c r="D70" s="61" t="s">
        <v>118</v>
      </c>
      <c r="E70" s="65">
        <v>1</v>
      </c>
      <c r="F70" s="62" t="s">
        <v>117</v>
      </c>
      <c r="G70" s="65">
        <v>1</v>
      </c>
      <c r="H70" s="64"/>
    </row>
    <row r="71" spans="1:8" ht="24.75" customHeight="1">
      <c r="A71" s="52"/>
      <c r="B71" s="63" t="s">
        <v>151</v>
      </c>
      <c r="C71" s="63" t="s">
        <v>152</v>
      </c>
      <c r="D71" s="61" t="s">
        <v>118</v>
      </c>
      <c r="E71" s="65">
        <v>1</v>
      </c>
      <c r="F71" s="62" t="s">
        <v>117</v>
      </c>
      <c r="G71" s="65">
        <v>1</v>
      </c>
      <c r="H71" s="64"/>
    </row>
    <row r="72" spans="1:8" ht="15.75" customHeight="1">
      <c r="A72" s="52">
        <v>10</v>
      </c>
      <c r="B72" s="63" t="s">
        <v>153</v>
      </c>
      <c r="C72" s="63" t="s">
        <v>154</v>
      </c>
      <c r="D72" s="61" t="s">
        <v>118</v>
      </c>
      <c r="E72" s="65">
        <v>1</v>
      </c>
      <c r="F72" s="62" t="s">
        <v>119</v>
      </c>
      <c r="G72" s="65">
        <v>1</v>
      </c>
      <c r="H72" s="64"/>
    </row>
    <row r="73" spans="1:8" ht="25.5" customHeight="1">
      <c r="A73" s="52">
        <v>11</v>
      </c>
      <c r="B73" s="63" t="s">
        <v>254</v>
      </c>
      <c r="C73" s="63" t="s">
        <v>255</v>
      </c>
      <c r="D73" s="61" t="s">
        <v>118</v>
      </c>
      <c r="E73" s="64">
        <v>1</v>
      </c>
      <c r="F73" s="62" t="s">
        <v>117</v>
      </c>
      <c r="G73" s="64">
        <v>1</v>
      </c>
      <c r="H73" s="64"/>
    </row>
    <row r="74" spans="1:8" ht="15.75" customHeight="1">
      <c r="A74" s="80" t="s">
        <v>101</v>
      </c>
      <c r="B74" s="80"/>
      <c r="C74" s="80"/>
      <c r="D74" s="80"/>
      <c r="E74" s="80"/>
      <c r="F74" s="80"/>
      <c r="G74" s="80"/>
      <c r="H74" s="80"/>
    </row>
    <row r="75" spans="1:8" ht="60">
      <c r="A75" s="17" t="s">
        <v>47</v>
      </c>
      <c r="B75" s="2" t="s">
        <v>48</v>
      </c>
      <c r="C75" s="2" t="s">
        <v>49</v>
      </c>
      <c r="D75" s="2" t="s">
        <v>50</v>
      </c>
      <c r="E75" s="2" t="s">
        <v>51</v>
      </c>
      <c r="F75" s="2" t="s">
        <v>52</v>
      </c>
      <c r="G75" s="2" t="s">
        <v>53</v>
      </c>
      <c r="H75" s="2" t="s">
        <v>54</v>
      </c>
    </row>
    <row r="76" spans="1:8" ht="15.75" customHeight="1">
      <c r="A76" s="46">
        <v>1</v>
      </c>
      <c r="B76" s="14" t="s">
        <v>103</v>
      </c>
      <c r="C76" s="14" t="s">
        <v>135</v>
      </c>
      <c r="D76" s="16" t="s">
        <v>78</v>
      </c>
      <c r="E76" s="16">
        <v>1</v>
      </c>
      <c r="F76" s="16" t="s">
        <v>58</v>
      </c>
      <c r="G76" s="16">
        <f>E76</f>
        <v>1</v>
      </c>
      <c r="H76" s="14"/>
    </row>
  </sheetData>
  <mergeCells count="49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20:H20"/>
    <mergeCell ref="A21:H21"/>
    <mergeCell ref="A22:H22"/>
    <mergeCell ref="A23:H23"/>
    <mergeCell ref="A29:H29"/>
    <mergeCell ref="A35:H35"/>
    <mergeCell ref="A36:H36"/>
    <mergeCell ref="A37:H37"/>
    <mergeCell ref="A38:H38"/>
    <mergeCell ref="A39:H39"/>
    <mergeCell ref="A40:H40"/>
    <mergeCell ref="A41:H41"/>
    <mergeCell ref="A42:H42"/>
    <mergeCell ref="A46:H46"/>
    <mergeCell ref="A49:H49"/>
    <mergeCell ref="A50:H50"/>
    <mergeCell ref="A51:H51"/>
    <mergeCell ref="A52:H52"/>
    <mergeCell ref="A53:H53"/>
    <mergeCell ref="A54:H54"/>
    <mergeCell ref="A74:H74"/>
    <mergeCell ref="A55:H55"/>
    <mergeCell ref="A56:H56"/>
    <mergeCell ref="A57:H57"/>
    <mergeCell ref="A58:H58"/>
    <mergeCell ref="A59:H59"/>
  </mergeCells>
  <pageMargins left="0.7" right="0.7" top="0.75" bottom="0.75" header="0.51180555555555496" footer="0.51180555555555496"/>
  <pageSetup paperSize="9" scale="64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6"/>
  <sheetViews>
    <sheetView topLeftCell="A25" workbookViewId="0">
      <selection activeCell="I8" sqref="I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43.140625" style="1" customWidth="1"/>
    <col min="4" max="4" width="22" style="1" customWidth="1"/>
    <col min="5" max="5" width="15.5703125" style="1" customWidth="1"/>
    <col min="6" max="6" width="19.7109375" style="1" customWidth="1"/>
    <col min="7" max="7" width="14.42578125" style="1"/>
    <col min="8" max="8" width="25" style="1" customWidth="1"/>
    <col min="9" max="11" width="8.7109375" style="1" customWidth="1"/>
    <col min="12" max="1024" width="14.42578125" style="1"/>
  </cols>
  <sheetData>
    <row r="1" spans="1:8">
      <c r="A1" s="76" t="s">
        <v>25</v>
      </c>
      <c r="B1" s="76"/>
      <c r="C1" s="76"/>
      <c r="D1" s="76"/>
      <c r="E1" s="76"/>
      <c r="F1" s="76"/>
      <c r="G1" s="76"/>
      <c r="H1" s="76"/>
    </row>
    <row r="2" spans="1:8" ht="72" customHeight="1">
      <c r="A2" s="77" t="s">
        <v>110</v>
      </c>
      <c r="B2" s="77"/>
      <c r="C2" s="77"/>
      <c r="D2" s="77"/>
      <c r="E2" s="77"/>
      <c r="F2" s="77"/>
      <c r="G2" s="77"/>
      <c r="H2" s="77"/>
    </row>
    <row r="3" spans="1:8" ht="14.45" customHeight="1">
      <c r="A3" s="78" t="s">
        <v>27</v>
      </c>
      <c r="B3" s="78"/>
      <c r="C3" s="78"/>
      <c r="D3" s="78"/>
      <c r="E3" s="78"/>
      <c r="F3" s="78"/>
      <c r="G3" s="78"/>
      <c r="H3" s="78"/>
    </row>
    <row r="4" spans="1:8" ht="15" customHeight="1">
      <c r="A4" s="79" t="s">
        <v>28</v>
      </c>
      <c r="B4" s="79"/>
      <c r="C4" s="79"/>
      <c r="D4" s="79"/>
      <c r="E4" s="79"/>
      <c r="F4" s="79"/>
      <c r="G4" s="79"/>
      <c r="H4" s="79"/>
    </row>
    <row r="5" spans="1:8" ht="13.9" customHeight="1">
      <c r="A5" s="74" t="s">
        <v>29</v>
      </c>
      <c r="B5" s="74"/>
      <c r="C5" s="74"/>
      <c r="D5" s="74"/>
      <c r="E5" s="74"/>
      <c r="F5" s="74"/>
      <c r="G5" s="74"/>
      <c r="H5" s="74"/>
    </row>
    <row r="6" spans="1:8" ht="13.9" customHeight="1">
      <c r="A6" s="74" t="s">
        <v>30</v>
      </c>
      <c r="B6" s="74"/>
      <c r="C6" s="74"/>
      <c r="D6" s="74"/>
      <c r="E6" s="74"/>
      <c r="F6" s="74"/>
      <c r="G6" s="74"/>
      <c r="H6" s="74"/>
    </row>
    <row r="7" spans="1:8" ht="15.75" customHeight="1">
      <c r="A7" s="74" t="s">
        <v>243</v>
      </c>
      <c r="B7" s="74"/>
      <c r="C7" s="74"/>
      <c r="D7" s="74"/>
      <c r="E7" s="74"/>
      <c r="F7" s="74"/>
      <c r="G7" s="74"/>
      <c r="H7" s="74"/>
    </row>
    <row r="8" spans="1:8" ht="15.75" customHeight="1">
      <c r="A8" s="74" t="s">
        <v>242</v>
      </c>
      <c r="B8" s="74"/>
      <c r="C8" s="74"/>
      <c r="D8" s="74"/>
      <c r="E8" s="74"/>
      <c r="F8" s="74"/>
      <c r="G8" s="74"/>
      <c r="H8" s="74"/>
    </row>
    <row r="9" spans="1:8" ht="15.75" customHeight="1">
      <c r="A9" s="74" t="s">
        <v>241</v>
      </c>
      <c r="B9" s="74"/>
      <c r="C9" s="74"/>
      <c r="D9" s="74"/>
      <c r="E9" s="74"/>
      <c r="F9" s="74"/>
      <c r="G9" s="74"/>
      <c r="H9" s="74"/>
    </row>
    <row r="10" spans="1:8" ht="15.75" customHeight="1">
      <c r="A10" s="75" t="s">
        <v>256</v>
      </c>
      <c r="B10" s="75"/>
      <c r="C10" s="75"/>
      <c r="D10" s="75"/>
      <c r="E10" s="75"/>
      <c r="F10" s="75"/>
      <c r="G10" s="75"/>
      <c r="H10" s="75"/>
    </row>
    <row r="11" spans="1:8" ht="15.75" customHeight="1">
      <c r="A11" s="71" t="s">
        <v>240</v>
      </c>
      <c r="B11" s="71"/>
      <c r="C11" s="72"/>
      <c r="D11" s="72"/>
      <c r="E11" s="72"/>
      <c r="F11" s="72"/>
      <c r="G11" s="72"/>
      <c r="H11" s="72"/>
    </row>
    <row r="12" spans="1:8" ht="15.75" customHeight="1">
      <c r="A12" s="71" t="s">
        <v>244</v>
      </c>
      <c r="B12" s="71"/>
      <c r="C12" s="71"/>
      <c r="D12" s="71"/>
      <c r="E12" s="71"/>
      <c r="F12" s="71"/>
      <c r="G12" s="71"/>
      <c r="H12" s="71"/>
    </row>
    <row r="13" spans="1:8" ht="22.5" customHeight="1">
      <c r="A13" s="82" t="s">
        <v>155</v>
      </c>
      <c r="B13" s="82"/>
      <c r="C13" s="82"/>
      <c r="D13" s="82"/>
      <c r="E13" s="82"/>
      <c r="F13" s="82"/>
      <c r="G13" s="82"/>
      <c r="H13" s="82"/>
    </row>
    <row r="14" spans="1:8" ht="22.5" customHeight="1">
      <c r="A14" s="68" t="s">
        <v>156</v>
      </c>
      <c r="B14" s="68"/>
      <c r="C14" s="68"/>
      <c r="D14" s="68"/>
      <c r="E14" s="68"/>
      <c r="F14" s="68"/>
      <c r="G14" s="68"/>
      <c r="H14" s="68"/>
    </row>
    <row r="15" spans="1:8" ht="60">
      <c r="A15" s="2" t="s">
        <v>47</v>
      </c>
      <c r="B15" s="2" t="s">
        <v>48</v>
      </c>
      <c r="C15" s="3" t="s">
        <v>49</v>
      </c>
      <c r="D15" s="2" t="s">
        <v>50</v>
      </c>
      <c r="E15" s="2" t="s">
        <v>51</v>
      </c>
      <c r="F15" s="2" t="s">
        <v>52</v>
      </c>
      <c r="G15" s="2" t="s">
        <v>53</v>
      </c>
      <c r="H15" s="2" t="s">
        <v>54</v>
      </c>
    </row>
    <row r="16" spans="1:8" ht="26.25" customHeight="1">
      <c r="A16" s="4">
        <v>1</v>
      </c>
      <c r="B16" s="18" t="s">
        <v>157</v>
      </c>
      <c r="C16" s="18" t="s">
        <v>158</v>
      </c>
      <c r="D16" s="4" t="s">
        <v>96</v>
      </c>
      <c r="E16" s="19">
        <v>4</v>
      </c>
      <c r="F16" s="20" t="s">
        <v>159</v>
      </c>
      <c r="G16" s="21">
        <v>32</v>
      </c>
      <c r="H16" s="14"/>
    </row>
    <row r="17" spans="1:8" ht="26.25" customHeight="1">
      <c r="A17" s="4">
        <v>2</v>
      </c>
      <c r="B17" s="18" t="s">
        <v>160</v>
      </c>
      <c r="C17" s="18" t="s">
        <v>161</v>
      </c>
      <c r="D17" s="4" t="s">
        <v>96</v>
      </c>
      <c r="E17" s="19">
        <v>1</v>
      </c>
      <c r="F17" s="20" t="s">
        <v>162</v>
      </c>
      <c r="G17" s="21">
        <v>1</v>
      </c>
      <c r="H17" s="14"/>
    </row>
    <row r="18" spans="1:8" ht="26.25" customHeight="1">
      <c r="A18" s="4">
        <v>3</v>
      </c>
      <c r="B18" s="18" t="s">
        <v>163</v>
      </c>
      <c r="C18" s="18" t="s">
        <v>161</v>
      </c>
      <c r="D18" s="4" t="s">
        <v>96</v>
      </c>
      <c r="E18" s="19">
        <v>0.4</v>
      </c>
      <c r="F18" s="20" t="s">
        <v>162</v>
      </c>
      <c r="G18" s="21">
        <v>2.4</v>
      </c>
      <c r="H18" s="14"/>
    </row>
    <row r="19" spans="1:8" ht="26.25" customHeight="1">
      <c r="A19" s="4">
        <v>4</v>
      </c>
      <c r="B19" s="18" t="s">
        <v>164</v>
      </c>
      <c r="C19" s="18" t="s">
        <v>161</v>
      </c>
      <c r="D19" s="4" t="s">
        <v>96</v>
      </c>
      <c r="E19" s="19">
        <v>0.4</v>
      </c>
      <c r="F19" s="20" t="s">
        <v>162</v>
      </c>
      <c r="G19" s="21">
        <v>2.4</v>
      </c>
      <c r="H19" s="14"/>
    </row>
    <row r="20" spans="1:8" ht="26.25" customHeight="1">
      <c r="A20" s="4">
        <v>5</v>
      </c>
      <c r="B20" s="18" t="s">
        <v>165</v>
      </c>
      <c r="C20" s="18" t="s">
        <v>166</v>
      </c>
      <c r="D20" s="4" t="s">
        <v>96</v>
      </c>
      <c r="E20" s="19">
        <v>1</v>
      </c>
      <c r="F20" s="20" t="s">
        <v>167</v>
      </c>
      <c r="G20" s="21">
        <v>3</v>
      </c>
      <c r="H20" s="14"/>
    </row>
    <row r="21" spans="1:8" ht="26.25" customHeight="1">
      <c r="A21" s="4">
        <v>6</v>
      </c>
      <c r="B21" s="18" t="s">
        <v>168</v>
      </c>
      <c r="C21" s="18" t="s">
        <v>169</v>
      </c>
      <c r="D21" s="4" t="s">
        <v>96</v>
      </c>
      <c r="E21" s="19">
        <v>5</v>
      </c>
      <c r="F21" s="20" t="s">
        <v>167</v>
      </c>
      <c r="G21" s="21">
        <v>10</v>
      </c>
      <c r="H21" s="14"/>
    </row>
    <row r="22" spans="1:8" ht="26.25" customHeight="1">
      <c r="A22" s="4">
        <v>7</v>
      </c>
      <c r="B22" s="18" t="s">
        <v>170</v>
      </c>
      <c r="C22" s="18" t="s">
        <v>171</v>
      </c>
      <c r="D22" s="4" t="s">
        <v>96</v>
      </c>
      <c r="E22" s="19">
        <v>1</v>
      </c>
      <c r="F22" s="20" t="s">
        <v>167</v>
      </c>
      <c r="G22" s="21">
        <v>3</v>
      </c>
      <c r="H22" s="14"/>
    </row>
    <row r="23" spans="1:8" ht="26.25" customHeight="1">
      <c r="A23" s="4">
        <v>8</v>
      </c>
      <c r="B23" s="18" t="s">
        <v>172</v>
      </c>
      <c r="C23" s="18" t="s">
        <v>173</v>
      </c>
      <c r="D23" s="4" t="s">
        <v>96</v>
      </c>
      <c r="E23" s="19">
        <v>1</v>
      </c>
      <c r="F23" s="20" t="s">
        <v>167</v>
      </c>
      <c r="G23" s="21">
        <v>1</v>
      </c>
      <c r="H23" s="14"/>
    </row>
    <row r="24" spans="1:8" ht="26.25" customHeight="1">
      <c r="A24" s="4">
        <v>9</v>
      </c>
      <c r="B24" s="18" t="s">
        <v>174</v>
      </c>
      <c r="C24" s="18" t="s">
        <v>175</v>
      </c>
      <c r="D24" s="4" t="s">
        <v>96</v>
      </c>
      <c r="E24" s="19">
        <v>1</v>
      </c>
      <c r="F24" s="20" t="s">
        <v>176</v>
      </c>
      <c r="G24" s="21">
        <v>3</v>
      </c>
      <c r="H24" s="14"/>
    </row>
    <row r="25" spans="1:8" ht="26.25" customHeight="1">
      <c r="A25" s="4">
        <v>10</v>
      </c>
      <c r="B25" s="18" t="s">
        <v>177</v>
      </c>
      <c r="C25" s="18" t="s">
        <v>178</v>
      </c>
      <c r="D25" s="4" t="s">
        <v>96</v>
      </c>
      <c r="E25" s="19">
        <v>1</v>
      </c>
      <c r="F25" s="20" t="s">
        <v>179</v>
      </c>
      <c r="G25" s="21">
        <v>2</v>
      </c>
      <c r="H25" s="14"/>
    </row>
    <row r="26" spans="1:8" ht="26.25" customHeight="1">
      <c r="A26" s="4">
        <v>11</v>
      </c>
      <c r="B26" s="18" t="s">
        <v>180</v>
      </c>
      <c r="C26" s="18" t="s">
        <v>161</v>
      </c>
      <c r="D26" s="4" t="s">
        <v>96</v>
      </c>
      <c r="E26" s="19">
        <v>1</v>
      </c>
      <c r="F26" s="20" t="s">
        <v>181</v>
      </c>
      <c r="G26" s="21">
        <v>3</v>
      </c>
      <c r="H26" s="14"/>
    </row>
    <row r="27" spans="1:8" ht="26.25" customHeight="1">
      <c r="A27" s="4">
        <v>33</v>
      </c>
      <c r="B27" s="18" t="s">
        <v>182</v>
      </c>
      <c r="C27" s="18" t="s">
        <v>183</v>
      </c>
      <c r="D27" s="4" t="s">
        <v>96</v>
      </c>
      <c r="E27" s="19">
        <v>0.2</v>
      </c>
      <c r="F27" s="20" t="s">
        <v>184</v>
      </c>
      <c r="G27" s="21">
        <v>1.6</v>
      </c>
      <c r="H27" s="14"/>
    </row>
    <row r="28" spans="1:8" ht="26.25" customHeight="1">
      <c r="A28" s="4">
        <v>34</v>
      </c>
      <c r="B28" s="18" t="s">
        <v>185</v>
      </c>
      <c r="C28" s="18" t="s">
        <v>183</v>
      </c>
      <c r="D28" s="4" t="s">
        <v>96</v>
      </c>
      <c r="E28" s="22">
        <v>0.5</v>
      </c>
      <c r="F28" s="20" t="s">
        <v>159</v>
      </c>
      <c r="G28" s="23">
        <v>1</v>
      </c>
      <c r="H28" s="14"/>
    </row>
    <row r="29" spans="1:8" ht="26.25" customHeight="1">
      <c r="A29" s="4">
        <v>35</v>
      </c>
      <c r="B29" s="24" t="s">
        <v>186</v>
      </c>
      <c r="C29" s="24" t="s">
        <v>187</v>
      </c>
      <c r="D29" s="4" t="s">
        <v>96</v>
      </c>
      <c r="E29" s="2">
        <v>1</v>
      </c>
      <c r="F29" s="4" t="s">
        <v>58</v>
      </c>
      <c r="G29" s="2">
        <v>1</v>
      </c>
      <c r="H29" s="14"/>
    </row>
    <row r="30" spans="1:8" ht="26.25" customHeight="1">
      <c r="A30" s="4">
        <v>36</v>
      </c>
      <c r="B30" s="24" t="s">
        <v>188</v>
      </c>
      <c r="C30" s="24" t="s">
        <v>189</v>
      </c>
      <c r="D30" s="4" t="s">
        <v>96</v>
      </c>
      <c r="E30" s="2">
        <v>1</v>
      </c>
      <c r="F30" s="4" t="s">
        <v>119</v>
      </c>
      <c r="G30" s="2">
        <v>1</v>
      </c>
      <c r="H30" s="14"/>
    </row>
    <row r="31" spans="1:8" ht="26.25" customHeight="1">
      <c r="A31" s="4">
        <v>37</v>
      </c>
      <c r="B31" s="24" t="s">
        <v>190</v>
      </c>
      <c r="C31" s="24" t="s">
        <v>191</v>
      </c>
      <c r="D31" s="4" t="s">
        <v>96</v>
      </c>
      <c r="E31" s="2">
        <v>1</v>
      </c>
      <c r="F31" s="4" t="s">
        <v>58</v>
      </c>
      <c r="G31" s="2">
        <v>1</v>
      </c>
      <c r="H31" s="14"/>
    </row>
    <row r="32" spans="1:8" ht="26.25" customHeight="1">
      <c r="A32" s="4">
        <v>38</v>
      </c>
      <c r="B32" s="24" t="s">
        <v>192</v>
      </c>
      <c r="C32" s="24" t="s">
        <v>191</v>
      </c>
      <c r="D32" s="4" t="s">
        <v>96</v>
      </c>
      <c r="E32" s="4">
        <v>2</v>
      </c>
      <c r="F32" s="4" t="s">
        <v>58</v>
      </c>
      <c r="G32" s="2">
        <v>5</v>
      </c>
      <c r="H32" s="14"/>
    </row>
    <row r="33" spans="1:8" ht="26.25" customHeight="1">
      <c r="A33" s="4">
        <v>39</v>
      </c>
      <c r="B33" s="24" t="s">
        <v>193</v>
      </c>
      <c r="C33" s="24" t="s">
        <v>191</v>
      </c>
      <c r="D33" s="4" t="s">
        <v>96</v>
      </c>
      <c r="E33" s="4">
        <v>2</v>
      </c>
      <c r="F33" s="4" t="s">
        <v>58</v>
      </c>
      <c r="G33" s="2">
        <v>5</v>
      </c>
      <c r="H33" s="14"/>
    </row>
    <row r="34" spans="1:8" ht="26.25" customHeight="1">
      <c r="A34" s="4">
        <v>40</v>
      </c>
      <c r="B34" s="24" t="s">
        <v>194</v>
      </c>
      <c r="C34" s="24" t="s">
        <v>191</v>
      </c>
      <c r="D34" s="4" t="s">
        <v>96</v>
      </c>
      <c r="E34" s="4">
        <v>2</v>
      </c>
      <c r="F34" s="4" t="s">
        <v>58</v>
      </c>
      <c r="G34" s="2">
        <v>5</v>
      </c>
      <c r="H34" s="14"/>
    </row>
    <row r="35" spans="1:8" ht="26.25" customHeight="1">
      <c r="A35" s="4">
        <v>41</v>
      </c>
      <c r="B35" s="25" t="s">
        <v>195</v>
      </c>
      <c r="C35" s="24" t="s">
        <v>191</v>
      </c>
      <c r="D35" s="4" t="s">
        <v>96</v>
      </c>
      <c r="E35" s="4">
        <v>1</v>
      </c>
      <c r="F35" s="4" t="s">
        <v>58</v>
      </c>
      <c r="G35" s="2">
        <v>5</v>
      </c>
      <c r="H35" s="14"/>
    </row>
    <row r="36" spans="1:8" ht="26.25" customHeight="1">
      <c r="A36" s="4">
        <v>42</v>
      </c>
      <c r="B36" s="25" t="s">
        <v>196</v>
      </c>
      <c r="C36" s="24" t="s">
        <v>191</v>
      </c>
      <c r="D36" s="4" t="s">
        <v>96</v>
      </c>
      <c r="E36" s="4">
        <v>1</v>
      </c>
      <c r="F36" s="4" t="s">
        <v>58</v>
      </c>
      <c r="G36" s="2">
        <v>5</v>
      </c>
      <c r="H36" s="14"/>
    </row>
    <row r="37" spans="1:8" ht="26.25" customHeight="1">
      <c r="A37" s="4">
        <v>43</v>
      </c>
      <c r="B37" s="25" t="s">
        <v>197</v>
      </c>
      <c r="C37" s="24" t="s">
        <v>191</v>
      </c>
      <c r="D37" s="4" t="s">
        <v>96</v>
      </c>
      <c r="E37" s="4">
        <v>1</v>
      </c>
      <c r="F37" s="4" t="s">
        <v>58</v>
      </c>
      <c r="G37" s="2">
        <v>5</v>
      </c>
      <c r="H37" s="14"/>
    </row>
    <row r="38" spans="1:8" ht="26.25" customHeight="1">
      <c r="A38" s="4">
        <v>44</v>
      </c>
      <c r="B38" s="25" t="s">
        <v>198</v>
      </c>
      <c r="C38" s="24" t="s">
        <v>191</v>
      </c>
      <c r="D38" s="4" t="s">
        <v>96</v>
      </c>
      <c r="E38" s="2">
        <v>1</v>
      </c>
      <c r="F38" s="4" t="s">
        <v>58</v>
      </c>
      <c r="G38" s="2">
        <v>1</v>
      </c>
      <c r="H38" s="14"/>
    </row>
    <row r="39" spans="1:8" ht="26.25" customHeight="1">
      <c r="A39" s="4">
        <v>45</v>
      </c>
      <c r="B39" s="25" t="s">
        <v>199</v>
      </c>
      <c r="C39" s="24" t="s">
        <v>191</v>
      </c>
      <c r="D39" s="4" t="s">
        <v>96</v>
      </c>
      <c r="E39" s="4">
        <v>1</v>
      </c>
      <c r="F39" s="4" t="s">
        <v>58</v>
      </c>
      <c r="G39" s="2">
        <v>1</v>
      </c>
      <c r="H39" s="14"/>
    </row>
    <row r="40" spans="1:8" ht="26.25" customHeight="1">
      <c r="A40" s="4">
        <v>46</v>
      </c>
      <c r="B40" s="25" t="s">
        <v>200</v>
      </c>
      <c r="C40" s="24" t="s">
        <v>191</v>
      </c>
      <c r="D40" s="4" t="s">
        <v>96</v>
      </c>
      <c r="E40" s="4">
        <v>1</v>
      </c>
      <c r="F40" s="4" t="s">
        <v>58</v>
      </c>
      <c r="G40" s="2">
        <v>5</v>
      </c>
      <c r="H40" s="14"/>
    </row>
    <row r="41" spans="1:8" ht="26.25" customHeight="1">
      <c r="A41" s="4">
        <v>47</v>
      </c>
      <c r="B41" s="25" t="s">
        <v>201</v>
      </c>
      <c r="C41" s="24" t="s">
        <v>202</v>
      </c>
      <c r="D41" s="4" t="s">
        <v>96</v>
      </c>
      <c r="E41" s="4">
        <v>3</v>
      </c>
      <c r="F41" s="4" t="s">
        <v>58</v>
      </c>
      <c r="G41" s="2">
        <v>6</v>
      </c>
      <c r="H41" s="14"/>
    </row>
    <row r="42" spans="1:8" ht="26.25" customHeight="1">
      <c r="A42" s="4">
        <v>49</v>
      </c>
      <c r="B42" s="25" t="s">
        <v>203</v>
      </c>
      <c r="C42" s="24" t="s">
        <v>204</v>
      </c>
      <c r="D42" s="4" t="s">
        <v>96</v>
      </c>
      <c r="E42" s="4">
        <v>1</v>
      </c>
      <c r="F42" s="4" t="s">
        <v>119</v>
      </c>
      <c r="G42" s="2">
        <v>1</v>
      </c>
      <c r="H42" s="14"/>
    </row>
    <row r="43" spans="1:8" ht="26.25" customHeight="1">
      <c r="A43" s="4">
        <v>50</v>
      </c>
      <c r="B43" s="26" t="s">
        <v>205</v>
      </c>
      <c r="C43" s="27" t="s">
        <v>206</v>
      </c>
      <c r="D43" s="4" t="s">
        <v>96</v>
      </c>
      <c r="E43" s="2">
        <v>1</v>
      </c>
      <c r="F43" s="4" t="s">
        <v>119</v>
      </c>
      <c r="G43" s="2">
        <v>1</v>
      </c>
      <c r="H43" s="14"/>
    </row>
    <row r="44" spans="1:8" ht="15.75" customHeight="1">
      <c r="A44" s="68" t="s">
        <v>101</v>
      </c>
      <c r="B44" s="68"/>
      <c r="C44" s="68"/>
      <c r="D44" s="68"/>
      <c r="E44" s="68"/>
      <c r="F44" s="68"/>
      <c r="G44" s="68"/>
      <c r="H44" s="68"/>
    </row>
    <row r="45" spans="1:8" ht="60">
      <c r="A45" s="17" t="s">
        <v>47</v>
      </c>
      <c r="B45" s="2" t="s">
        <v>48</v>
      </c>
      <c r="C45" s="2" t="s">
        <v>49</v>
      </c>
      <c r="D45" s="2" t="s">
        <v>50</v>
      </c>
      <c r="E45" s="2" t="s">
        <v>51</v>
      </c>
      <c r="F45" s="2" t="s">
        <v>52</v>
      </c>
      <c r="G45" s="2" t="s">
        <v>53</v>
      </c>
      <c r="H45" s="2" t="s">
        <v>54</v>
      </c>
    </row>
    <row r="46" spans="1:8" ht="25.15" customHeight="1">
      <c r="A46" s="28">
        <v>1</v>
      </c>
      <c r="B46" s="29" t="s">
        <v>207</v>
      </c>
      <c r="C46" s="30" t="s">
        <v>208</v>
      </c>
      <c r="D46" s="16" t="s">
        <v>78</v>
      </c>
      <c r="E46" s="31">
        <v>1</v>
      </c>
      <c r="F46" s="4" t="s">
        <v>119</v>
      </c>
      <c r="G46" s="16">
        <v>1</v>
      </c>
      <c r="H46" s="14"/>
    </row>
    <row r="47" spans="1:8" ht="30" customHeight="1">
      <c r="A47" s="32">
        <v>2</v>
      </c>
      <c r="B47" s="33" t="s">
        <v>209</v>
      </c>
      <c r="C47" s="34" t="s">
        <v>210</v>
      </c>
      <c r="D47" s="16" t="s">
        <v>78</v>
      </c>
      <c r="E47" s="16">
        <v>2</v>
      </c>
      <c r="F47" s="4" t="s">
        <v>211</v>
      </c>
      <c r="G47" s="16">
        <v>16</v>
      </c>
      <c r="H47" s="14"/>
    </row>
    <row r="48" spans="1:8" ht="26.25" customHeight="1">
      <c r="A48" s="28">
        <v>3</v>
      </c>
      <c r="B48" s="24" t="s">
        <v>212</v>
      </c>
      <c r="C48" s="30" t="s">
        <v>213</v>
      </c>
      <c r="D48" s="16" t="s">
        <v>78</v>
      </c>
      <c r="E48" s="4">
        <v>1</v>
      </c>
      <c r="F48" s="4" t="s">
        <v>119</v>
      </c>
      <c r="G48" s="2">
        <v>1</v>
      </c>
      <c r="H48" s="14"/>
    </row>
    <row r="49" spans="1:8" ht="26.25" customHeight="1">
      <c r="A49" s="32">
        <v>4</v>
      </c>
      <c r="B49" s="24" t="s">
        <v>214</v>
      </c>
      <c r="C49" s="30" t="s">
        <v>215</v>
      </c>
      <c r="D49" s="16" t="s">
        <v>78</v>
      </c>
      <c r="E49" s="4">
        <v>1</v>
      </c>
      <c r="F49" s="4" t="s">
        <v>211</v>
      </c>
      <c r="G49" s="2">
        <v>1</v>
      </c>
      <c r="H49" s="14"/>
    </row>
    <row r="50" spans="1:8" ht="15.75" customHeight="1">
      <c r="A50" s="84" t="s">
        <v>216</v>
      </c>
      <c r="B50" s="84"/>
      <c r="C50" s="84"/>
      <c r="D50" s="84"/>
      <c r="E50" s="84"/>
      <c r="F50" s="84"/>
      <c r="G50" s="84"/>
      <c r="H50" s="84"/>
    </row>
    <row r="51" spans="1:8" ht="44.25" customHeight="1">
      <c r="A51" s="35" t="s">
        <v>47</v>
      </c>
      <c r="B51" s="16" t="s">
        <v>48</v>
      </c>
      <c r="C51" s="2" t="s">
        <v>49</v>
      </c>
      <c r="D51" s="16" t="s">
        <v>50</v>
      </c>
      <c r="E51" s="16" t="s">
        <v>51</v>
      </c>
      <c r="F51" s="16" t="s">
        <v>52</v>
      </c>
      <c r="G51" s="2" t="s">
        <v>53</v>
      </c>
      <c r="H51" s="2" t="s">
        <v>54</v>
      </c>
    </row>
    <row r="52" spans="1:8" ht="27" customHeight="1">
      <c r="A52" s="20">
        <v>1</v>
      </c>
      <c r="B52" s="18" t="s">
        <v>217</v>
      </c>
      <c r="C52" s="18" t="s">
        <v>218</v>
      </c>
      <c r="D52" s="16" t="s">
        <v>96</v>
      </c>
      <c r="E52" s="16">
        <v>1</v>
      </c>
      <c r="F52" s="19" t="s">
        <v>219</v>
      </c>
      <c r="G52" s="83">
        <v>1</v>
      </c>
      <c r="H52" s="83"/>
    </row>
    <row r="53" spans="1:8" ht="15.75" customHeight="1">
      <c r="A53" s="20">
        <v>2</v>
      </c>
      <c r="B53" s="18" t="s">
        <v>220</v>
      </c>
      <c r="C53" s="18" t="s">
        <v>221</v>
      </c>
      <c r="D53" s="16" t="s">
        <v>96</v>
      </c>
      <c r="E53" s="16">
        <v>1</v>
      </c>
      <c r="F53" s="19" t="s">
        <v>58</v>
      </c>
      <c r="G53" s="83">
        <v>17</v>
      </c>
      <c r="H53" s="83"/>
    </row>
    <row r="54" spans="1:8" ht="15.75" customHeight="1">
      <c r="A54" s="20">
        <v>3</v>
      </c>
      <c r="B54" s="18" t="s">
        <v>222</v>
      </c>
      <c r="C54" s="18" t="s">
        <v>223</v>
      </c>
      <c r="D54" s="16" t="s">
        <v>96</v>
      </c>
      <c r="E54" s="16">
        <v>1</v>
      </c>
      <c r="F54" s="19" t="s">
        <v>58</v>
      </c>
      <c r="G54" s="83">
        <v>5</v>
      </c>
      <c r="H54" s="83"/>
    </row>
    <row r="55" spans="1:8" ht="25.9" customHeight="1">
      <c r="A55" s="20">
        <v>4</v>
      </c>
      <c r="B55" s="18" t="s">
        <v>224</v>
      </c>
      <c r="C55" s="18" t="s">
        <v>77</v>
      </c>
      <c r="D55" s="16" t="s">
        <v>96</v>
      </c>
      <c r="E55" s="16">
        <v>2</v>
      </c>
      <c r="F55" s="19" t="s">
        <v>58</v>
      </c>
      <c r="G55" s="83">
        <v>2</v>
      </c>
      <c r="H55" s="83"/>
    </row>
    <row r="56" spans="1:8" ht="24.4" customHeight="1">
      <c r="A56" s="20">
        <v>5</v>
      </c>
      <c r="B56" s="18" t="s">
        <v>225</v>
      </c>
      <c r="C56" s="18" t="str">
        <f>[1]Лист1!$C$424</f>
        <v>Наличие ластика: Да 
Заточенный: Да 
Вид карандаша: стандартная твердость HB (ТМ) 
Твердость грифеля: HB (ТМ) 
Материал корпуса: дерево 
Профиль карандаша: трехгранный</v>
      </c>
      <c r="D56" s="16" t="s">
        <v>96</v>
      </c>
      <c r="E56" s="16">
        <v>4</v>
      </c>
      <c r="F56" s="19" t="s">
        <v>58</v>
      </c>
      <c r="G56" s="83">
        <v>4</v>
      </c>
      <c r="H56" s="83"/>
    </row>
    <row r="57" spans="1:8" ht="15.75" customHeight="1">
      <c r="A57" s="20">
        <v>6</v>
      </c>
      <c r="B57" s="18" t="s">
        <v>226</v>
      </c>
      <c r="C57" s="18" t="s">
        <v>227</v>
      </c>
      <c r="D57" s="16" t="s">
        <v>96</v>
      </c>
      <c r="E57" s="16">
        <v>2</v>
      </c>
      <c r="F57" s="19" t="s">
        <v>58</v>
      </c>
      <c r="G57" s="83">
        <v>2</v>
      </c>
      <c r="H57" s="83"/>
    </row>
    <row r="58" spans="1:8" ht="25.9" customHeight="1">
      <c r="A58" s="20">
        <v>7</v>
      </c>
      <c r="B58" s="18" t="s">
        <v>228</v>
      </c>
      <c r="C58" s="18" t="s">
        <v>77</v>
      </c>
      <c r="D58" s="16" t="s">
        <v>96</v>
      </c>
      <c r="E58" s="16">
        <v>1</v>
      </c>
      <c r="F58" s="19" t="s">
        <v>58</v>
      </c>
      <c r="G58" s="83">
        <v>1</v>
      </c>
      <c r="H58" s="83"/>
    </row>
    <row r="59" spans="1:8" ht="15.75" customHeight="1">
      <c r="A59" s="20">
        <v>8</v>
      </c>
      <c r="B59" s="18" t="s">
        <v>229</v>
      </c>
      <c r="C59" s="36" t="s">
        <v>230</v>
      </c>
      <c r="D59" s="16" t="s">
        <v>96</v>
      </c>
      <c r="E59" s="16">
        <v>1</v>
      </c>
      <c r="F59" s="19" t="s">
        <v>58</v>
      </c>
      <c r="G59" s="83">
        <v>1</v>
      </c>
      <c r="H59" s="83"/>
    </row>
    <row r="60" spans="1:8" ht="25.5">
      <c r="A60" s="20">
        <v>9</v>
      </c>
      <c r="B60" s="18" t="s">
        <v>231</v>
      </c>
      <c r="C60" s="18" t="s">
        <v>77</v>
      </c>
      <c r="D60" s="16" t="s">
        <v>96</v>
      </c>
      <c r="E60" s="37">
        <v>1</v>
      </c>
      <c r="F60" s="19" t="s">
        <v>58</v>
      </c>
      <c r="G60" s="83">
        <v>1</v>
      </c>
      <c r="H60" s="83"/>
    </row>
    <row r="61" spans="1:8" ht="57.75">
      <c r="A61" s="20">
        <v>10</v>
      </c>
      <c r="B61" s="18" t="s">
        <v>232</v>
      </c>
      <c r="C61" s="38" t="s">
        <v>233</v>
      </c>
      <c r="D61" s="16" t="s">
        <v>96</v>
      </c>
      <c r="E61" s="37">
        <v>100</v>
      </c>
      <c r="F61" s="19" t="s">
        <v>58</v>
      </c>
      <c r="G61" s="83">
        <v>100</v>
      </c>
      <c r="H61" s="83"/>
    </row>
    <row r="62" spans="1:8" ht="55.9" customHeight="1">
      <c r="A62" s="20">
        <v>11</v>
      </c>
      <c r="B62" s="39" t="s">
        <v>234</v>
      </c>
      <c r="C62" s="18" t="s">
        <v>235</v>
      </c>
      <c r="D62" s="16" t="s">
        <v>96</v>
      </c>
      <c r="E62" s="37">
        <v>1</v>
      </c>
      <c r="F62" s="19" t="s">
        <v>119</v>
      </c>
      <c r="G62" s="83">
        <v>1</v>
      </c>
      <c r="H62" s="83"/>
    </row>
    <row r="63" spans="1:8" ht="26.25" customHeight="1"/>
    <row r="64" spans="1:8" ht="26.25" customHeight="1"/>
    <row r="65" ht="26.25" customHeight="1"/>
    <row r="66" ht="26.25" customHeight="1"/>
  </sheetData>
  <mergeCells count="28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44:H44"/>
    <mergeCell ref="A50:H50"/>
    <mergeCell ref="G52:H52"/>
    <mergeCell ref="G53:H53"/>
    <mergeCell ref="G54:H54"/>
    <mergeCell ref="G60:H60"/>
    <mergeCell ref="G61:H61"/>
    <mergeCell ref="G62:H62"/>
    <mergeCell ref="G55:H55"/>
    <mergeCell ref="G56:H56"/>
    <mergeCell ref="G57:H57"/>
    <mergeCell ref="G58:H58"/>
    <mergeCell ref="G59:H59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>
      <selection activeCell="B27" sqref="B27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customWidth="1"/>
    <col min="7" max="7" width="14.42578125" style="1"/>
    <col min="8" max="10" width="8.7109375" style="1" customWidth="1"/>
    <col min="11" max="1024" width="14.42578125" style="1"/>
  </cols>
  <sheetData>
    <row r="1" spans="1:7">
      <c r="A1" s="76" t="s">
        <v>25</v>
      </c>
      <c r="B1" s="76"/>
      <c r="C1" s="76"/>
      <c r="D1" s="76"/>
      <c r="E1" s="76"/>
      <c r="F1" s="76"/>
      <c r="G1" s="76"/>
    </row>
    <row r="2" spans="1:7" ht="72" customHeight="1">
      <c r="A2" s="85" t="s">
        <v>236</v>
      </c>
      <c r="B2" s="85"/>
      <c r="C2" s="85"/>
      <c r="D2" s="85"/>
      <c r="E2" s="85"/>
      <c r="F2" s="85"/>
      <c r="G2" s="85"/>
    </row>
    <row r="3" spans="1:7" ht="22.5" customHeight="1">
      <c r="A3" s="68" t="s">
        <v>237</v>
      </c>
      <c r="B3" s="68"/>
      <c r="C3" s="68"/>
      <c r="D3" s="68"/>
      <c r="E3" s="68"/>
      <c r="F3" s="68"/>
      <c r="G3" s="68"/>
    </row>
    <row r="4" spans="1:7" ht="30">
      <c r="A4" s="2" t="s">
        <v>47</v>
      </c>
      <c r="B4" s="2" t="s">
        <v>48</v>
      </c>
      <c r="C4" s="3" t="s">
        <v>49</v>
      </c>
      <c r="D4" s="2" t="s">
        <v>50</v>
      </c>
      <c r="E4" s="2" t="s">
        <v>51</v>
      </c>
      <c r="F4" s="2" t="s">
        <v>52</v>
      </c>
      <c r="G4" s="2" t="s">
        <v>238</v>
      </c>
    </row>
    <row r="5" spans="1:7" ht="26.25" customHeight="1">
      <c r="A5" s="4">
        <v>1</v>
      </c>
      <c r="B5" s="5" t="s">
        <v>239</v>
      </c>
      <c r="C5" s="6"/>
      <c r="D5" s="7"/>
      <c r="E5" s="7"/>
      <c r="F5" s="7"/>
      <c r="G5" s="8"/>
    </row>
    <row r="6" spans="1:7" ht="28.5" customHeight="1">
      <c r="A6" s="4">
        <v>2</v>
      </c>
      <c r="B6" s="5"/>
      <c r="C6" s="6"/>
      <c r="D6" s="7"/>
      <c r="E6" s="7"/>
      <c r="F6" s="7"/>
      <c r="G6" s="8"/>
    </row>
    <row r="7" spans="1:7" ht="27" customHeight="1">
      <c r="A7" s="4">
        <v>3</v>
      </c>
      <c r="B7" s="5"/>
      <c r="C7" s="6"/>
      <c r="D7" s="9"/>
      <c r="E7" s="7"/>
      <c r="F7" s="7"/>
      <c r="G7" s="8"/>
    </row>
    <row r="8" spans="1:7" ht="30" customHeight="1">
      <c r="A8" s="4">
        <v>4</v>
      </c>
      <c r="B8" s="10"/>
      <c r="C8" s="6"/>
      <c r="D8" s="11"/>
      <c r="E8" s="12"/>
      <c r="F8" s="7"/>
      <c r="G8" s="13"/>
    </row>
    <row r="9" spans="1:7" ht="27.75" customHeight="1">
      <c r="A9" s="4">
        <v>5</v>
      </c>
      <c r="B9" s="14"/>
      <c r="C9" s="15"/>
      <c r="D9" s="16"/>
      <c r="E9" s="2"/>
      <c r="F9" s="2"/>
      <c r="G9" s="14"/>
    </row>
    <row r="10" spans="1:7" ht="31.5" customHeight="1">
      <c r="A10" s="4">
        <v>6</v>
      </c>
      <c r="B10" s="17"/>
      <c r="C10" s="15"/>
      <c r="D10" s="16"/>
      <c r="E10" s="2"/>
      <c r="F10" s="2"/>
      <c r="G10" s="2"/>
    </row>
  </sheetData>
  <mergeCells count="3">
    <mergeCell ref="A1:G1"/>
    <mergeCell ref="A2:G2"/>
    <mergeCell ref="A3:G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 Windows</cp:lastModifiedBy>
  <cp:revision>7</cp:revision>
  <cp:lastPrinted>2025-02-06T14:34:00Z</cp:lastPrinted>
  <dcterms:created xsi:type="dcterms:W3CDTF">2023-01-11T12:24:00Z</dcterms:created>
  <dcterms:modified xsi:type="dcterms:W3CDTF">2026-01-15T08:06:50Z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AAE809F6C974462887F8D7FF5D505337_12</vt:lpwstr>
  </property>
  <property fmtid="{D5CDD505-2E9C-101B-9397-08002B2CF9AE}" pid="3" name="KSOProductBuildVer">
    <vt:lpwstr>1049-12.2.0.19805</vt:lpwstr>
  </property>
</Properties>
</file>